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50" windowHeight="6120" activeTab="0"/>
  </bookViews>
  <sheets>
    <sheet name="Лист1" sheetId="1" r:id="rId1"/>
  </sheets>
  <definedNames>
    <definedName name="_xlnm.Print_Titles" localSheetId="0">'Лист1'!$8:$9</definedName>
  </definedNames>
  <calcPr fullCalcOnLoad="1" refMode="R1C1"/>
</workbook>
</file>

<file path=xl/sharedStrings.xml><?xml version="1.0" encoding="utf-8"?>
<sst xmlns="http://schemas.openxmlformats.org/spreadsheetml/2006/main" count="460" uniqueCount="162">
  <si>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</si>
  <si>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</si>
  <si>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</si>
  <si>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</si>
  <si>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</si>
  <si>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Код вида</t>
  </si>
  <si>
    <t>ИТОГО РАСХОДОВ:</t>
  </si>
  <si>
    <t>0102</t>
  </si>
  <si>
    <t>0103</t>
  </si>
  <si>
    <t>0309</t>
  </si>
  <si>
    <t>0707</t>
  </si>
  <si>
    <t>1004</t>
  </si>
  <si>
    <t>0104</t>
  </si>
  <si>
    <t>Сумма</t>
  </si>
  <si>
    <t>0801</t>
  </si>
  <si>
    <t>0020101</t>
  </si>
  <si>
    <t>0020501</t>
  </si>
  <si>
    <t>0920101</t>
  </si>
  <si>
    <t>0503</t>
  </si>
  <si>
    <t>4570301</t>
  </si>
  <si>
    <t>4310101</t>
  </si>
  <si>
    <t>6000103</t>
  </si>
  <si>
    <t>598</t>
  </si>
  <si>
    <t>6000104</t>
  </si>
  <si>
    <t>0500</t>
  </si>
  <si>
    <t>6000101</t>
  </si>
  <si>
    <t>0700</t>
  </si>
  <si>
    <t>0800</t>
  </si>
  <si>
    <t>0300</t>
  </si>
  <si>
    <t>0100</t>
  </si>
  <si>
    <t>7950101</t>
  </si>
  <si>
    <t>0020601</t>
  </si>
  <si>
    <t>4310201</t>
  </si>
  <si>
    <t>тыс. руб.</t>
  </si>
  <si>
    <t>0020401</t>
  </si>
  <si>
    <t>0020602</t>
  </si>
  <si>
    <t>0020603</t>
  </si>
  <si>
    <t>6000302</t>
  </si>
  <si>
    <t>5201301</t>
  </si>
  <si>
    <t>5201302</t>
  </si>
  <si>
    <t>7950301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</si>
  <si>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</si>
  <si>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</si>
  <si>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</si>
  <si>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</si>
  <si>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</si>
  <si>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</si>
  <si>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</si>
  <si>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</si>
  <si>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</si>
  <si>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</si>
  <si>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</si>
  <si>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</si>
  <si>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</si>
  <si>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</si>
  <si>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</si>
  <si>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</si>
  <si>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</si>
  <si>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</si>
  <si>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</si>
  <si>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</si>
  <si>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</si>
  <si>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</si>
  <si>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</si>
  <si>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</si>
  <si>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</si>
  <si>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</si>
  <si>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</si>
  <si>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</si>
  <si>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</si>
  <si>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</si>
  <si>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</si>
  <si>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</si>
  <si>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</si>
  <si>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</si>
  <si>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 xml:space="preserve">Расходы на проведение мероприятий по военно-патриотическому воспитанию молодежи на территории муниципального образования 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</si>
  <si>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</si>
  <si>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</si>
  <si>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</si>
  <si>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</si>
  <si>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</si>
  <si>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</si>
  <si>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</si>
  <si>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</si>
  <si>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</si>
  <si>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</si>
  <si>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</si>
  <si>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</si>
  <si>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</si>
  <si>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</si>
  <si>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</si>
  <si>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</si>
  <si>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</si>
  <si>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</si>
  <si>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</si>
  <si>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</si>
  <si>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</si>
  <si>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</si>
  <si>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</si>
  <si>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</si>
  <si>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</si>
  <si>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</si>
  <si>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</si>
  <si>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</si>
  <si>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НАЦИОНАЛЬНАЯ ЭКОНОМИКА</t>
  </si>
  <si>
    <t>Общеэкономические вопросы</t>
  </si>
  <si>
    <t>1003</t>
  </si>
  <si>
    <t>СОЦИАЛЬНОЕ ОБЕСПЕЧЕНИЕ НАСЕЛЕНИЯ</t>
  </si>
  <si>
    <t>6000203</t>
  </si>
  <si>
    <t>Расходы на предоставление доплат к пенсии лицам, замещавшим муниципальные должности муниципальной службы</t>
  </si>
  <si>
    <t>0920501</t>
  </si>
  <si>
    <t>Расходы на проведение оплачиваемых общественных работ</t>
  </si>
  <si>
    <t>5100000</t>
  </si>
  <si>
    <t>5100201</t>
  </si>
  <si>
    <t>5100301</t>
  </si>
  <si>
    <t>Расходы на временное трудоустройство безработных граждан, испытывающих трудности в поисках работы</t>
  </si>
  <si>
    <t>Расходы на временное трудоустройство несовершеннолетних в возрасте от 14 до 18 лет в свободное отучебы время</t>
  </si>
  <si>
    <t>Расходы на создание зон отыха, в том числе обустройство, содержание и уборку территорий детских и спортивных площадок</t>
  </si>
  <si>
    <t>4400101</t>
  </si>
  <si>
    <t>5050101</t>
  </si>
  <si>
    <t>4870101</t>
  </si>
  <si>
    <t>870</t>
  </si>
  <si>
    <t>Резервные средства</t>
  </si>
  <si>
    <t>630</t>
  </si>
  <si>
    <t>Субсидии некоммерческим организациям (за исключением муниципальных учреждений)</t>
  </si>
  <si>
    <t>Уплата прочих налогов, сборов и иных платежей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</si>
  <si>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</si>
  <si>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</si>
  <si>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121</t>
  </si>
  <si>
    <t>Фонд оплаты труда и страховые взносы</t>
  </si>
  <si>
    <t>122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</si>
  <si>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</si>
  <si>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</si>
  <si>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</si>
  <si>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</si>
  <si>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852</t>
  </si>
  <si>
    <t>Иные выплаты персоналу, за исключением фонда оплаты труда</t>
  </si>
  <si>
    <t>851</t>
  </si>
  <si>
    <t>Уплата налога на имущество организаций и земельного налога</t>
  </si>
  <si>
    <t>314</t>
  </si>
  <si>
    <t>Меры социальной поддержки населения по публичным нормативным обязательствам</t>
  </si>
  <si>
    <t>Расходы на выплаты персоналу органов местного самоуправления</t>
  </si>
  <si>
    <t>120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</si>
  <si>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</si>
  <si>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</si>
  <si>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</si>
  <si>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</si>
  <si>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</si>
  <si>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</si>
  <si>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Приложение № 2</t>
  </si>
  <si>
    <t>бюджета муниципального образования муниципальный округ Пискаревка на 2013 год</t>
  </si>
  <si>
    <t>0705</t>
  </si>
  <si>
    <t>Расходы на профессиональную подготовку, переподготовку и повышение квалификации</t>
  </si>
  <si>
    <t>4290001</t>
  </si>
  <si>
    <t>Расходы на учебные заведения и курсы по переподготовке кадров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</si>
  <si>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</si>
  <si>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</si>
  <si>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</si>
  <si>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3300101</t>
  </si>
  <si>
    <t xml:space="preserve">Закупка товаров, работ, услуг в сфере информационно-коммуникационных технологий </t>
  </si>
  <si>
    <t>Пискаревка от 11 декабря 2012 года  № 35</t>
  </si>
  <si>
    <t>к Решению муниципального совета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</si>
</sst>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1"/>
      <color theme="1"/>
      <name val="Arial Cyr"/>
      <family val="0"/>
    </font>
    <font>
      <sz val="9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8" fillId="34" borderId="10" xfId="0" applyNumberFormat="1" applyFont="1" applyFill="1" applyBorder="1" applyAlignment="1">
      <alignment horizontal="center"/>
    </xf>
    <xf numFmtId="170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0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170" fontId="8" fillId="35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8" fillId="0" borderId="10" xfId="0" applyFont="1" applyBorder="1" applyAlignment="1">
      <alignment wrapText="1"/>
    </xf>
    <xf numFmtId="0" fontId="1" fillId="35" borderId="10" xfId="0" applyFont="1" applyFill="1" applyBorder="1" applyAlignment="1">
      <alignment wrapText="1"/>
    </xf>
    <xf numFmtId="164" fontId="8" fillId="34" borderId="10" xfId="0" applyNumberFormat="1" applyFont="1" applyFill="1" applyBorder="1" applyAlignment="1">
      <alignment horizontal="right" wrapText="1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170" fontId="8" fillId="36" borderId="10" xfId="0" applyNumberFormat="1" applyFont="1" applyFill="1" applyBorder="1" applyAlignment="1">
      <alignment horizontal="center"/>
    </xf>
    <xf numFmtId="170" fontId="8" fillId="36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/>
    </xf>
    <xf numFmtId="0" fontId="10" fillId="36" borderId="10" xfId="0" applyFont="1" applyFill="1" applyBorder="1" applyAlignment="1">
      <alignment wrapText="1"/>
    </xf>
    <xf numFmtId="170" fontId="7" fillId="33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wrapText="1"/>
    </xf>
    <xf numFmtId="49" fontId="9" fillId="37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7" fillId="38" borderId="10" xfId="0" applyFont="1" applyFill="1" applyBorder="1" applyAlignment="1">
      <alignment horizontal="center" wrapText="1"/>
    </xf>
    <xf numFmtId="49" fontId="7" fillId="38" borderId="10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 wrapText="1"/>
    </xf>
    <xf numFmtId="49" fontId="7" fillId="16" borderId="10" xfId="0" applyNumberFormat="1" applyFont="1" applyFill="1" applyBorder="1" applyAlignment="1">
      <alignment horizontal="center"/>
    </xf>
    <xf numFmtId="49" fontId="7" fillId="16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left" wrapText="1"/>
    </xf>
    <xf numFmtId="170" fontId="7" fillId="38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 shrinkToFit="1"/>
    </xf>
    <xf numFmtId="0" fontId="10" fillId="37" borderId="10" xfId="0" applyFont="1" applyFill="1" applyBorder="1" applyAlignment="1">
      <alignment horizontal="center" wrapText="1"/>
    </xf>
    <xf numFmtId="49" fontId="9" fillId="37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 shrinkToFit="1"/>
    </xf>
    <xf numFmtId="170" fontId="8" fillId="38" borderId="10" xfId="0" applyNumberFormat="1" applyFont="1" applyFill="1" applyBorder="1" applyAlignment="1">
      <alignment horizontal="center"/>
    </xf>
    <xf numFmtId="170" fontId="51" fillId="0" borderId="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 wrapText="1"/>
    </xf>
    <xf numFmtId="0" fontId="53" fillId="36" borderId="10" xfId="0" applyFont="1" applyFill="1" applyBorder="1" applyAlignment="1">
      <alignment horizontal="center" wrapText="1"/>
    </xf>
    <xf numFmtId="49" fontId="53" fillId="36" borderId="10" xfId="0" applyNumberFormat="1" applyFont="1" applyFill="1" applyBorder="1" applyAlignment="1">
      <alignment horizontal="center"/>
    </xf>
    <xf numFmtId="49" fontId="54" fillId="36" borderId="10" xfId="0" applyNumberFormat="1" applyFont="1" applyFill="1" applyBorder="1" applyAlignment="1">
      <alignment horizontal="center"/>
    </xf>
    <xf numFmtId="170" fontId="53" fillId="36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center" wrapText="1"/>
    </xf>
    <xf numFmtId="49" fontId="53" fillId="35" borderId="10" xfId="0" applyNumberFormat="1" applyFont="1" applyFill="1" applyBorder="1" applyAlignment="1">
      <alignment horizontal="center"/>
    </xf>
    <xf numFmtId="170" fontId="53" fillId="35" borderId="10" xfId="0" applyNumberFormat="1" applyFont="1" applyFill="1" applyBorder="1" applyAlignment="1">
      <alignment horizontal="center" shrinkToFit="1"/>
    </xf>
    <xf numFmtId="170" fontId="8" fillId="0" borderId="10" xfId="0" applyNumberFormat="1" applyFont="1" applyFill="1" applyBorder="1" applyAlignment="1">
      <alignment horizontal="center" shrinkToFit="1"/>
    </xf>
    <xf numFmtId="170" fontId="53" fillId="0" borderId="10" xfId="0" applyNumberFormat="1" applyFont="1" applyFill="1" applyBorder="1" applyAlignment="1">
      <alignment horizontal="center" shrinkToFit="1"/>
    </xf>
    <xf numFmtId="0" fontId="8" fillId="16" borderId="10" xfId="0" applyFont="1" applyFill="1" applyBorder="1" applyAlignment="1">
      <alignment horizontal="left" wrapText="1"/>
    </xf>
    <xf numFmtId="170" fontId="7" fillId="16" borderId="10" xfId="0" applyNumberFormat="1" applyFont="1" applyFill="1" applyBorder="1" applyAlignment="1">
      <alignment horizontal="center" shrinkToFit="1"/>
    </xf>
    <xf numFmtId="170" fontId="8" fillId="36" borderId="10" xfId="0" applyNumberFormat="1" applyFont="1" applyFill="1" applyBorder="1" applyAlignment="1">
      <alignment horizontal="center" shrinkToFi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281"/>
  <sheetViews>
    <sheetView tabSelected="1" zoomScale="95" zoomScaleNormal="95" zoomScaleSheetLayoutView="100" zoomScalePageLayoutView="0" workbookViewId="0" topLeftCell="B1">
      <selection activeCell="I4" sqref="I4"/>
    </sheetView>
  </sheetViews>
  <sheetFormatPr defaultColWidth="9.00390625" defaultRowHeight="12.75"/>
  <cols>
    <col min="1" max="1" width="4.625" style="0" hidden="1" customWidth="1"/>
    <col min="2" max="2" width="35.75390625" style="10" customWidth="1"/>
    <col min="3" max="3" width="9.375" style="68" customWidth="1"/>
    <col min="4" max="4" width="9.625" style="69" customWidth="1"/>
    <col min="5" max="5" width="10.375" style="0" customWidth="1"/>
    <col min="6" max="6" width="8.875" style="0" customWidth="1"/>
    <col min="7" max="7" width="21.25390625" style="15" customWidth="1"/>
    <col min="8" max="8" width="10.75390625" style="89" customWidth="1"/>
    <col min="9" max="9" width="17.875" style="89" customWidth="1"/>
    <col min="10" max="10" width="13.75390625" style="89" customWidth="1"/>
    <col min="11" max="16384" width="9.125" style="3" customWidth="1"/>
  </cols>
  <sheetData>
    <row r="1" spans="3:10" ht="15.75" customHeight="1">
      <c r="C1" s="96"/>
      <c r="D1" s="97"/>
      <c r="E1" s="97"/>
      <c r="F1" s="154" t="s">
        <v>149</v>
      </c>
      <c r="G1" s="155"/>
      <c r="H1" s="77"/>
      <c r="I1" s="76"/>
      <c r="J1" s="3"/>
    </row>
    <row r="2" spans="3:10" ht="15.75" customHeight="1">
      <c r="C2" s="96"/>
      <c r="D2" s="97"/>
      <c r="E2" s="154" t="s">
        <v>161</v>
      </c>
      <c r="F2" s="155"/>
      <c r="G2" s="155"/>
      <c r="H2" s="77"/>
      <c r="I2" s="76"/>
      <c r="J2" s="3"/>
    </row>
    <row r="3" spans="3:10" ht="13.5" customHeight="1">
      <c r="C3" s="154" t="s">
        <v>43</v>
      </c>
      <c r="D3" s="155"/>
      <c r="E3" s="155"/>
      <c r="F3" s="155"/>
      <c r="G3" s="155"/>
      <c r="H3" s="77"/>
      <c r="I3" s="76"/>
      <c r="J3" s="3"/>
    </row>
    <row r="4" spans="3:10" ht="13.5" customHeight="1">
      <c r="C4" s="156" t="s">
        <v>160</v>
      </c>
      <c r="D4" s="157"/>
      <c r="E4" s="157"/>
      <c r="F4" s="157"/>
      <c r="G4" s="157"/>
      <c r="H4" s="77"/>
      <c r="I4" s="76"/>
      <c r="J4" s="3"/>
    </row>
    <row r="5" spans="2:10" ht="15" customHeight="1">
      <c r="B5" s="159" t="s">
        <v>42</v>
      </c>
      <c r="C5" s="159"/>
      <c r="D5" s="159"/>
      <c r="E5" s="159"/>
      <c r="F5" s="159"/>
      <c r="G5" s="159"/>
      <c r="H5" s="77"/>
      <c r="I5" s="76"/>
      <c r="J5" s="3"/>
    </row>
    <row r="6" spans="2:10" ht="15.75" customHeight="1">
      <c r="B6" s="159" t="s">
        <v>150</v>
      </c>
      <c r="C6" s="159"/>
      <c r="D6" s="159"/>
      <c r="E6" s="159"/>
      <c r="F6" s="159"/>
      <c r="G6" s="159"/>
      <c r="H6" s="77"/>
      <c r="I6" s="76"/>
      <c r="J6" s="3"/>
    </row>
    <row r="7" spans="7:10" ht="13.5" customHeight="1">
      <c r="G7" s="72" t="s">
        <v>33</v>
      </c>
      <c r="H7" s="77"/>
      <c r="I7" s="76"/>
      <c r="J7" s="72"/>
    </row>
    <row r="8" spans="1:10" ht="16.5" customHeight="1">
      <c r="A8" s="1" t="s">
        <v>0</v>
      </c>
      <c r="B8" s="161" t="s">
        <v>2</v>
      </c>
      <c r="C8" s="163" t="s">
        <v>52</v>
      </c>
      <c r="D8" s="165" t="s">
        <v>3</v>
      </c>
      <c r="E8" s="167" t="s">
        <v>4</v>
      </c>
      <c r="F8" s="167" t="s">
        <v>5</v>
      </c>
      <c r="G8" s="169" t="s">
        <v>13</v>
      </c>
      <c r="H8" s="158"/>
      <c r="I8" s="158"/>
      <c r="J8" s="158"/>
    </row>
    <row r="9" spans="1:22" ht="21" customHeight="1" hidden="1">
      <c r="A9" s="1" t="s">
        <v>1</v>
      </c>
      <c r="B9" s="162"/>
      <c r="C9" s="164"/>
      <c r="D9" s="166"/>
      <c r="E9" s="168"/>
      <c r="F9" s="168"/>
      <c r="G9" s="170"/>
      <c r="H9" s="86"/>
      <c r="I9" s="85"/>
      <c r="J9" s="85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0.75" customHeight="1" hidden="1" thickTop="1">
      <c r="A10" s="1"/>
      <c r="B10" s="41"/>
      <c r="C10" s="64"/>
      <c r="D10" s="94"/>
      <c r="E10" s="95"/>
      <c r="F10" s="95"/>
      <c r="G10" s="35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s="60" customFormat="1" ht="33.75" customHeight="1">
      <c r="A11" s="59"/>
      <c r="B11" s="105" t="s">
        <v>83</v>
      </c>
      <c r="C11" s="63">
        <v>922</v>
      </c>
      <c r="D11" s="36" t="s">
        <v>29</v>
      </c>
      <c r="E11" s="106"/>
      <c r="F11" s="106"/>
      <c r="G11" s="107">
        <f>G12+G17+G28+G45+G49</f>
        <v>18608.399999999998</v>
      </c>
      <c r="H11" s="87"/>
      <c r="I11" s="87"/>
      <c r="J11" s="87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11" s="18" customFormat="1" ht="51.75" customHeight="1">
      <c r="A12" s="2"/>
      <c r="B12" s="27" t="s">
        <v>84</v>
      </c>
      <c r="C12" s="62">
        <v>922</v>
      </c>
      <c r="D12" s="47" t="s">
        <v>7</v>
      </c>
      <c r="E12" s="24"/>
      <c r="F12" s="24"/>
      <c r="G12" s="31">
        <f>G13</f>
        <v>975.9</v>
      </c>
      <c r="H12" s="88"/>
      <c r="I12" s="88"/>
      <c r="J12" s="88"/>
      <c r="K12" s="44"/>
    </row>
    <row r="13" spans="1:10" s="18" customFormat="1" ht="24">
      <c r="A13" s="2"/>
      <c r="B13" s="98" t="s">
        <v>60</v>
      </c>
      <c r="C13" s="63">
        <v>922</v>
      </c>
      <c r="D13" s="70" t="s">
        <v>7</v>
      </c>
      <c r="E13" s="12" t="s">
        <v>15</v>
      </c>
      <c r="F13" s="12"/>
      <c r="G13" s="32">
        <f>G14</f>
        <v>975.9</v>
      </c>
      <c r="H13" s="87"/>
      <c r="I13" s="87"/>
      <c r="J13" s="87"/>
    </row>
    <row r="14" spans="1:10" s="18" customFormat="1" ht="24">
      <c r="A14" s="2"/>
      <c r="B14" s="13" t="s">
        <v>141</v>
      </c>
      <c r="C14" s="63">
        <v>922</v>
      </c>
      <c r="D14" s="70" t="s">
        <v>7</v>
      </c>
      <c r="E14" s="12" t="s">
        <v>15</v>
      </c>
      <c r="F14" s="12" t="s">
        <v>142</v>
      </c>
      <c r="G14" s="32">
        <f>G15</f>
        <v>975.9</v>
      </c>
      <c r="H14" s="87"/>
      <c r="I14" s="87"/>
      <c r="J14" s="87"/>
    </row>
    <row r="15" spans="1:10" s="18" customFormat="1" ht="12.75">
      <c r="A15" s="2"/>
      <c r="B15" s="13" t="s">
        <v>129</v>
      </c>
      <c r="C15" s="63">
        <v>922</v>
      </c>
      <c r="D15" s="70" t="s">
        <v>7</v>
      </c>
      <c r="E15" s="12" t="s">
        <v>15</v>
      </c>
      <c r="F15" s="12" t="s">
        <v>128</v>
      </c>
      <c r="G15" s="32">
        <v>975.9</v>
      </c>
      <c r="H15" s="87"/>
      <c r="I15" s="87"/>
      <c r="J15" s="87"/>
    </row>
    <row r="16" spans="1:10" s="18" customFormat="1" ht="12.75">
      <c r="A16" s="2"/>
      <c r="B16" s="13"/>
      <c r="C16" s="65"/>
      <c r="D16" s="70"/>
      <c r="E16" s="12"/>
      <c r="F16" s="12"/>
      <c r="G16" s="32"/>
      <c r="H16" s="87"/>
      <c r="I16" s="87"/>
      <c r="J16" s="87"/>
    </row>
    <row r="17" spans="1:10" s="18" customFormat="1" ht="60">
      <c r="A17" s="2"/>
      <c r="B17" s="27" t="s">
        <v>101</v>
      </c>
      <c r="C17" s="62">
        <v>922</v>
      </c>
      <c r="D17" s="47" t="s">
        <v>8</v>
      </c>
      <c r="E17" s="24"/>
      <c r="F17" s="24"/>
      <c r="G17" s="31">
        <f>G18</f>
        <v>3340.8</v>
      </c>
      <c r="H17" s="87"/>
      <c r="I17" s="87"/>
      <c r="J17" s="87"/>
    </row>
    <row r="18" spans="1:10" s="18" customFormat="1" ht="38.25" customHeight="1">
      <c r="A18" s="2"/>
      <c r="B18" s="98" t="s">
        <v>61</v>
      </c>
      <c r="C18" s="65">
        <v>922</v>
      </c>
      <c r="D18" s="70" t="s">
        <v>8</v>
      </c>
      <c r="E18" s="12" t="s">
        <v>34</v>
      </c>
      <c r="F18" s="12"/>
      <c r="G18" s="32">
        <f>G19+G22+G25</f>
        <v>3340.8</v>
      </c>
      <c r="H18" s="87"/>
      <c r="I18" s="87"/>
      <c r="J18" s="87"/>
    </row>
    <row r="19" spans="1:10" s="18" customFormat="1" ht="27" customHeight="1">
      <c r="A19" s="2"/>
      <c r="B19" s="13" t="s">
        <v>141</v>
      </c>
      <c r="C19" s="65">
        <v>922</v>
      </c>
      <c r="D19" s="70" t="s">
        <v>8</v>
      </c>
      <c r="E19" s="12" t="s">
        <v>34</v>
      </c>
      <c r="F19" s="12" t="s">
        <v>142</v>
      </c>
      <c r="G19" s="32">
        <f>G20+G21</f>
        <v>2647.6</v>
      </c>
      <c r="H19" s="87"/>
      <c r="I19" s="87"/>
      <c r="J19" s="87"/>
    </row>
    <row r="20" spans="1:10" s="18" customFormat="1" ht="12.75">
      <c r="A20" s="2"/>
      <c r="B20" s="13" t="s">
        <v>129</v>
      </c>
      <c r="C20" s="65">
        <v>922</v>
      </c>
      <c r="D20" s="70" t="s">
        <v>8</v>
      </c>
      <c r="E20" s="12" t="s">
        <v>34</v>
      </c>
      <c r="F20" s="12" t="s">
        <v>128</v>
      </c>
      <c r="G20" s="32">
        <v>2644.6</v>
      </c>
      <c r="H20" s="87"/>
      <c r="I20" s="87"/>
      <c r="J20" s="87"/>
    </row>
    <row r="21" spans="1:10" s="18" customFormat="1" ht="24">
      <c r="A21" s="2"/>
      <c r="B21" s="13" t="s">
        <v>136</v>
      </c>
      <c r="C21" s="65">
        <v>922</v>
      </c>
      <c r="D21" s="70" t="s">
        <v>8</v>
      </c>
      <c r="E21" s="12" t="s">
        <v>34</v>
      </c>
      <c r="F21" s="12" t="s">
        <v>130</v>
      </c>
      <c r="G21" s="32">
        <v>3</v>
      </c>
      <c r="H21" s="87"/>
      <c r="I21" s="87"/>
      <c r="J21" s="87"/>
    </row>
    <row r="22" spans="1:10" s="18" customFormat="1" ht="24">
      <c r="A22" s="2"/>
      <c r="B22" s="13" t="s">
        <v>143</v>
      </c>
      <c r="C22" s="65">
        <v>922</v>
      </c>
      <c r="D22" s="70" t="s">
        <v>8</v>
      </c>
      <c r="E22" s="12" t="s">
        <v>34</v>
      </c>
      <c r="F22" s="12" t="s">
        <v>144</v>
      </c>
      <c r="G22" s="32">
        <f>G23+G24</f>
        <v>689.2</v>
      </c>
      <c r="H22" s="87"/>
      <c r="I22" s="87"/>
      <c r="J22" s="87"/>
    </row>
    <row r="23" spans="1:10" s="18" customFormat="1" ht="36">
      <c r="A23" s="2"/>
      <c r="B23" s="13" t="s">
        <v>132</v>
      </c>
      <c r="C23" s="65">
        <v>922</v>
      </c>
      <c r="D23" s="70" t="s">
        <v>8</v>
      </c>
      <c r="E23" s="12" t="s">
        <v>34</v>
      </c>
      <c r="F23" s="12" t="s">
        <v>131</v>
      </c>
      <c r="G23" s="32">
        <v>47.6</v>
      </c>
      <c r="H23" s="87"/>
      <c r="I23" s="87"/>
      <c r="J23" s="87"/>
    </row>
    <row r="24" spans="1:10" s="18" customFormat="1" ht="26.25" customHeight="1">
      <c r="A24" s="2"/>
      <c r="B24" s="13" t="s">
        <v>134</v>
      </c>
      <c r="C24" s="65">
        <v>922</v>
      </c>
      <c r="D24" s="70" t="s">
        <v>8</v>
      </c>
      <c r="E24" s="12" t="s">
        <v>34</v>
      </c>
      <c r="F24" s="12" t="s">
        <v>133</v>
      </c>
      <c r="G24" s="32">
        <v>641.6</v>
      </c>
      <c r="H24" s="87"/>
      <c r="I24" s="87"/>
      <c r="J24" s="87"/>
    </row>
    <row r="25" spans="1:10" s="18" customFormat="1" ht="13.5" customHeight="1">
      <c r="A25" s="2"/>
      <c r="B25" s="13" t="s">
        <v>146</v>
      </c>
      <c r="C25" s="65">
        <v>922</v>
      </c>
      <c r="D25" s="70" t="s">
        <v>8</v>
      </c>
      <c r="E25" s="12" t="s">
        <v>34</v>
      </c>
      <c r="F25" s="12" t="s">
        <v>145</v>
      </c>
      <c r="G25" s="32">
        <f>G26</f>
        <v>4</v>
      </c>
      <c r="H25" s="87"/>
      <c r="I25" s="87"/>
      <c r="J25" s="87"/>
    </row>
    <row r="26" spans="1:10" s="18" customFormat="1" ht="24" customHeight="1">
      <c r="A26" s="2"/>
      <c r="B26" s="13" t="s">
        <v>125</v>
      </c>
      <c r="C26" s="65">
        <v>922</v>
      </c>
      <c r="D26" s="70" t="s">
        <v>8</v>
      </c>
      <c r="E26" s="12" t="s">
        <v>34</v>
      </c>
      <c r="F26" s="12" t="s">
        <v>135</v>
      </c>
      <c r="G26" s="32">
        <v>4</v>
      </c>
      <c r="H26" s="87"/>
      <c r="I26" s="87"/>
      <c r="J26" s="87"/>
    </row>
    <row r="27" spans="1:10" s="18" customFormat="1" ht="12.75">
      <c r="A27" s="2"/>
      <c r="B27" s="13"/>
      <c r="C27" s="65"/>
      <c r="D27" s="70"/>
      <c r="E27" s="12"/>
      <c r="F27" s="12"/>
      <c r="G27" s="32"/>
      <c r="H27" s="87"/>
      <c r="I27" s="87"/>
      <c r="J27" s="87"/>
    </row>
    <row r="28" spans="1:10" s="18" customFormat="1" ht="70.5" customHeight="1">
      <c r="A28" s="2"/>
      <c r="B28" s="27" t="s">
        <v>100</v>
      </c>
      <c r="C28" s="62">
        <v>922</v>
      </c>
      <c r="D28" s="47" t="s">
        <v>12</v>
      </c>
      <c r="E28" s="24"/>
      <c r="F28" s="24"/>
      <c r="G28" s="31">
        <f>G29+G32+G42</f>
        <v>13571.699999999999</v>
      </c>
      <c r="H28" s="87"/>
      <c r="I28" s="87"/>
      <c r="J28" s="87"/>
    </row>
    <row r="29" spans="1:10" s="18" customFormat="1" ht="48">
      <c r="A29" s="2"/>
      <c r="B29" s="98" t="s">
        <v>62</v>
      </c>
      <c r="C29" s="65">
        <v>922</v>
      </c>
      <c r="D29" s="70" t="s">
        <v>12</v>
      </c>
      <c r="E29" s="12" t="s">
        <v>16</v>
      </c>
      <c r="F29" s="12"/>
      <c r="G29" s="32">
        <f>G30</f>
        <v>975.9</v>
      </c>
      <c r="H29" s="87"/>
      <c r="I29" s="87"/>
      <c r="J29" s="87"/>
    </row>
    <row r="30" spans="1:10" s="18" customFormat="1" ht="24">
      <c r="A30" s="2"/>
      <c r="B30" s="13" t="s">
        <v>141</v>
      </c>
      <c r="C30" s="65">
        <v>922</v>
      </c>
      <c r="D30" s="70" t="s">
        <v>12</v>
      </c>
      <c r="E30" s="12" t="s">
        <v>16</v>
      </c>
      <c r="F30" s="12" t="s">
        <v>142</v>
      </c>
      <c r="G30" s="32">
        <f>G31</f>
        <v>975.9</v>
      </c>
      <c r="H30" s="87"/>
      <c r="I30" s="87"/>
      <c r="J30" s="87"/>
    </row>
    <row r="31" spans="1:10" s="18" customFormat="1" ht="15" customHeight="1">
      <c r="A31" s="2"/>
      <c r="B31" s="13" t="s">
        <v>129</v>
      </c>
      <c r="C31" s="65">
        <v>922</v>
      </c>
      <c r="D31" s="70" t="s">
        <v>12</v>
      </c>
      <c r="E31" s="12" t="s">
        <v>16</v>
      </c>
      <c r="F31" s="12" t="s">
        <v>128</v>
      </c>
      <c r="G31" s="32">
        <v>975.9</v>
      </c>
      <c r="H31" s="87"/>
      <c r="I31" s="87"/>
      <c r="J31" s="87"/>
    </row>
    <row r="32" spans="1:10" s="18" customFormat="1" ht="48" customHeight="1">
      <c r="A32" s="17"/>
      <c r="B32" s="45" t="s">
        <v>63</v>
      </c>
      <c r="C32" s="63">
        <v>922</v>
      </c>
      <c r="D32" s="36" t="s">
        <v>12</v>
      </c>
      <c r="E32" s="20" t="s">
        <v>31</v>
      </c>
      <c r="F32" s="20"/>
      <c r="G32" s="32">
        <f>G33+G36+G39</f>
        <v>12590.8</v>
      </c>
      <c r="H32" s="87"/>
      <c r="I32" s="87"/>
      <c r="J32" s="87"/>
    </row>
    <row r="33" spans="1:10" s="18" customFormat="1" ht="26.25" customHeight="1">
      <c r="A33" s="17"/>
      <c r="B33" s="13" t="s">
        <v>141</v>
      </c>
      <c r="C33" s="63">
        <v>922</v>
      </c>
      <c r="D33" s="36" t="s">
        <v>12</v>
      </c>
      <c r="E33" s="20" t="s">
        <v>31</v>
      </c>
      <c r="F33" s="20" t="s">
        <v>142</v>
      </c>
      <c r="G33" s="32">
        <f>G34+G35</f>
        <v>10158.4</v>
      </c>
      <c r="H33" s="87"/>
      <c r="I33" s="87"/>
      <c r="J33" s="87"/>
    </row>
    <row r="34" spans="1:10" s="18" customFormat="1" ht="16.5" customHeight="1">
      <c r="A34" s="17"/>
      <c r="B34" s="13" t="s">
        <v>129</v>
      </c>
      <c r="C34" s="63">
        <v>922</v>
      </c>
      <c r="D34" s="36" t="s">
        <v>12</v>
      </c>
      <c r="E34" s="20" t="s">
        <v>31</v>
      </c>
      <c r="F34" s="20" t="s">
        <v>128</v>
      </c>
      <c r="G34" s="32">
        <f>10194.6-37.1</f>
        <v>10157.5</v>
      </c>
      <c r="H34" s="87"/>
      <c r="I34" s="87"/>
      <c r="J34" s="87"/>
    </row>
    <row r="35" spans="1:10" s="18" customFormat="1" ht="24.75" customHeight="1">
      <c r="A35" s="17"/>
      <c r="B35" s="13" t="s">
        <v>136</v>
      </c>
      <c r="C35" s="63">
        <v>922</v>
      </c>
      <c r="D35" s="36" t="s">
        <v>12</v>
      </c>
      <c r="E35" s="20" t="s">
        <v>31</v>
      </c>
      <c r="F35" s="20" t="s">
        <v>130</v>
      </c>
      <c r="G35" s="32">
        <v>0.9</v>
      </c>
      <c r="H35" s="87"/>
      <c r="I35" s="87"/>
      <c r="J35" s="87"/>
    </row>
    <row r="36" spans="1:10" s="18" customFormat="1" ht="24.75" customHeight="1">
      <c r="A36" s="17"/>
      <c r="B36" s="13" t="s">
        <v>143</v>
      </c>
      <c r="C36" s="63">
        <v>922</v>
      </c>
      <c r="D36" s="36" t="s">
        <v>12</v>
      </c>
      <c r="E36" s="20" t="s">
        <v>31</v>
      </c>
      <c r="F36" s="20" t="s">
        <v>144</v>
      </c>
      <c r="G36" s="32">
        <f>G37+G38</f>
        <v>2381.4</v>
      </c>
      <c r="H36" s="87"/>
      <c r="I36" s="87"/>
      <c r="J36" s="87"/>
    </row>
    <row r="37" spans="1:10" s="18" customFormat="1" ht="36" customHeight="1">
      <c r="A37" s="17"/>
      <c r="B37" s="13" t="s">
        <v>132</v>
      </c>
      <c r="C37" s="63">
        <v>922</v>
      </c>
      <c r="D37" s="36" t="s">
        <v>12</v>
      </c>
      <c r="E37" s="20" t="s">
        <v>31</v>
      </c>
      <c r="F37" s="20" t="s">
        <v>131</v>
      </c>
      <c r="G37" s="32">
        <v>935.2</v>
      </c>
      <c r="H37" s="87"/>
      <c r="I37" s="87"/>
      <c r="J37" s="87"/>
    </row>
    <row r="38" spans="1:10" s="18" customFormat="1" ht="24.75" customHeight="1">
      <c r="A38" s="17"/>
      <c r="B38" s="13" t="s">
        <v>134</v>
      </c>
      <c r="C38" s="63">
        <v>922</v>
      </c>
      <c r="D38" s="36" t="s">
        <v>12</v>
      </c>
      <c r="E38" s="20" t="s">
        <v>31</v>
      </c>
      <c r="F38" s="20" t="s">
        <v>133</v>
      </c>
      <c r="G38" s="32">
        <v>1446.2</v>
      </c>
      <c r="H38" s="87"/>
      <c r="I38" s="87"/>
      <c r="J38" s="87"/>
    </row>
    <row r="39" spans="1:10" s="18" customFormat="1" ht="13.5" customHeight="1">
      <c r="A39" s="17"/>
      <c r="B39" s="13" t="s">
        <v>146</v>
      </c>
      <c r="C39" s="63">
        <v>922</v>
      </c>
      <c r="D39" s="36" t="s">
        <v>12</v>
      </c>
      <c r="E39" s="20" t="s">
        <v>31</v>
      </c>
      <c r="F39" s="20" t="s">
        <v>145</v>
      </c>
      <c r="G39" s="32">
        <f>G40+G41</f>
        <v>51</v>
      </c>
      <c r="H39" s="87"/>
      <c r="I39" s="87"/>
      <c r="J39" s="87"/>
    </row>
    <row r="40" spans="1:10" s="18" customFormat="1" ht="24.75" customHeight="1">
      <c r="A40" s="17"/>
      <c r="B40" s="13" t="s">
        <v>138</v>
      </c>
      <c r="C40" s="63">
        <v>922</v>
      </c>
      <c r="D40" s="36" t="s">
        <v>12</v>
      </c>
      <c r="E40" s="20" t="s">
        <v>31</v>
      </c>
      <c r="F40" s="20" t="s">
        <v>137</v>
      </c>
      <c r="G40" s="32">
        <v>50</v>
      </c>
      <c r="H40" s="87"/>
      <c r="I40" s="87"/>
      <c r="J40" s="87"/>
    </row>
    <row r="41" spans="1:10" s="18" customFormat="1" ht="24" customHeight="1">
      <c r="A41" s="17"/>
      <c r="B41" s="13" t="s">
        <v>125</v>
      </c>
      <c r="C41" s="63">
        <v>922</v>
      </c>
      <c r="D41" s="36" t="s">
        <v>12</v>
      </c>
      <c r="E41" s="20" t="s">
        <v>31</v>
      </c>
      <c r="F41" s="20" t="s">
        <v>135</v>
      </c>
      <c r="G41" s="32">
        <v>1</v>
      </c>
      <c r="H41" s="87"/>
      <c r="I41" s="87"/>
      <c r="J41" s="87"/>
    </row>
    <row r="42" spans="1:168" ht="72.75" customHeight="1">
      <c r="A42" s="3"/>
      <c r="B42" s="41" t="s">
        <v>65</v>
      </c>
      <c r="C42" s="64">
        <v>922</v>
      </c>
      <c r="D42" s="71" t="s">
        <v>12</v>
      </c>
      <c r="E42" s="12" t="s">
        <v>36</v>
      </c>
      <c r="F42" s="8"/>
      <c r="G42" s="29">
        <f>G43</f>
        <v>5</v>
      </c>
      <c r="H42" s="87"/>
      <c r="I42" s="87"/>
      <c r="J42" s="8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</row>
    <row r="43" spans="1:168" ht="48.75" customHeight="1">
      <c r="A43" s="3"/>
      <c r="B43" s="19" t="s">
        <v>66</v>
      </c>
      <c r="C43" s="64">
        <v>922</v>
      </c>
      <c r="D43" s="71" t="s">
        <v>12</v>
      </c>
      <c r="E43" s="12" t="s">
        <v>36</v>
      </c>
      <c r="F43" s="8" t="s">
        <v>22</v>
      </c>
      <c r="G43" s="29">
        <v>5</v>
      </c>
      <c r="H43" s="87"/>
      <c r="I43" s="87"/>
      <c r="J43" s="8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</row>
    <row r="44" spans="1:168" ht="12.75" customHeight="1">
      <c r="A44" s="3"/>
      <c r="B44" s="9"/>
      <c r="C44" s="64"/>
      <c r="D44" s="71"/>
      <c r="E44" s="12"/>
      <c r="F44" s="8"/>
      <c r="G44" s="29"/>
      <c r="H44" s="87"/>
      <c r="I44" s="87"/>
      <c r="J44" s="8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</row>
    <row r="45" spans="1:168" s="16" customFormat="1" ht="14.25" customHeight="1">
      <c r="A45" s="21"/>
      <c r="B45" s="26" t="s">
        <v>46</v>
      </c>
      <c r="C45" s="62">
        <v>922</v>
      </c>
      <c r="D45" s="47" t="s">
        <v>54</v>
      </c>
      <c r="E45" s="24"/>
      <c r="F45" s="24"/>
      <c r="G45" s="31">
        <f>G46</f>
        <v>10</v>
      </c>
      <c r="H45" s="87"/>
      <c r="I45" s="87"/>
      <c r="J45" s="8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</row>
    <row r="46" spans="1:168" s="16" customFormat="1" ht="14.25" customHeight="1">
      <c r="A46" s="21"/>
      <c r="B46" s="22" t="s">
        <v>47</v>
      </c>
      <c r="C46" s="63">
        <v>922</v>
      </c>
      <c r="D46" s="36" t="s">
        <v>54</v>
      </c>
      <c r="E46" s="20" t="s">
        <v>44</v>
      </c>
      <c r="F46" s="20"/>
      <c r="G46" s="32">
        <f>G47</f>
        <v>10</v>
      </c>
      <c r="H46" s="87"/>
      <c r="I46" s="87"/>
      <c r="J46" s="8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</row>
    <row r="47" spans="1:168" s="16" customFormat="1" ht="14.25" customHeight="1">
      <c r="A47" s="21"/>
      <c r="B47" s="22" t="s">
        <v>122</v>
      </c>
      <c r="C47" s="63">
        <v>922</v>
      </c>
      <c r="D47" s="36" t="s">
        <v>54</v>
      </c>
      <c r="E47" s="20" t="s">
        <v>44</v>
      </c>
      <c r="F47" s="20" t="s">
        <v>121</v>
      </c>
      <c r="G47" s="32">
        <v>10</v>
      </c>
      <c r="H47" s="87"/>
      <c r="I47" s="87"/>
      <c r="J47" s="8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</row>
    <row r="48" spans="1:168" s="16" customFormat="1" ht="14.25" customHeight="1">
      <c r="A48" s="21"/>
      <c r="B48" s="22"/>
      <c r="C48" s="63"/>
      <c r="D48" s="36"/>
      <c r="E48" s="20"/>
      <c r="F48" s="20"/>
      <c r="G48" s="32"/>
      <c r="H48" s="87"/>
      <c r="I48" s="87"/>
      <c r="J48" s="8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</row>
    <row r="49" spans="1:168" s="16" customFormat="1" ht="23.25" customHeight="1">
      <c r="A49" s="21"/>
      <c r="B49" s="26" t="s">
        <v>85</v>
      </c>
      <c r="C49" s="100">
        <v>922</v>
      </c>
      <c r="D49" s="28" t="s">
        <v>55</v>
      </c>
      <c r="E49" s="28"/>
      <c r="F49" s="28"/>
      <c r="G49" s="31">
        <f>G50+G53+G57+G61+G65</f>
        <v>710</v>
      </c>
      <c r="H49" s="87"/>
      <c r="I49" s="87"/>
      <c r="J49" s="8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</row>
    <row r="50" spans="1:168" s="16" customFormat="1" ht="74.25" customHeight="1">
      <c r="A50" s="21"/>
      <c r="B50" s="99" t="s">
        <v>48</v>
      </c>
      <c r="C50" s="63">
        <v>922</v>
      </c>
      <c r="D50" s="36" t="s">
        <v>55</v>
      </c>
      <c r="E50" s="20" t="s">
        <v>17</v>
      </c>
      <c r="F50" s="20"/>
      <c r="G50" s="107">
        <v>500</v>
      </c>
      <c r="H50" s="87"/>
      <c r="I50" s="87"/>
      <c r="J50" s="8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</row>
    <row r="51" spans="1:168" s="16" customFormat="1" ht="28.5" customHeight="1">
      <c r="A51" s="21"/>
      <c r="B51" s="19" t="s">
        <v>124</v>
      </c>
      <c r="C51" s="63">
        <v>922</v>
      </c>
      <c r="D51" s="36" t="s">
        <v>55</v>
      </c>
      <c r="E51" s="20" t="s">
        <v>17</v>
      </c>
      <c r="F51" s="20" t="s">
        <v>123</v>
      </c>
      <c r="G51" s="32">
        <v>500</v>
      </c>
      <c r="H51" s="87"/>
      <c r="I51" s="87"/>
      <c r="J51" s="8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</row>
    <row r="52" spans="1:168" s="16" customFormat="1" ht="24.75" customHeight="1">
      <c r="A52" s="21"/>
      <c r="B52" s="13"/>
      <c r="C52" s="63"/>
      <c r="D52" s="36"/>
      <c r="E52" s="20"/>
      <c r="F52" s="20"/>
      <c r="G52" s="32"/>
      <c r="H52" s="87"/>
      <c r="I52" s="87"/>
      <c r="J52" s="8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</row>
    <row r="53" spans="1:168" s="16" customFormat="1" ht="53.25" customHeight="1">
      <c r="A53" s="21"/>
      <c r="B53" s="127" t="s">
        <v>99</v>
      </c>
      <c r="C53" s="121">
        <v>922</v>
      </c>
      <c r="D53" s="122" t="s">
        <v>55</v>
      </c>
      <c r="E53" s="123" t="s">
        <v>110</v>
      </c>
      <c r="F53" s="123"/>
      <c r="G53" s="133">
        <f>G54</f>
        <v>60</v>
      </c>
      <c r="H53" s="87"/>
      <c r="I53" s="87"/>
      <c r="J53" s="8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</row>
    <row r="54" spans="1:168" s="16" customFormat="1" ht="13.5" customHeight="1">
      <c r="A54" s="21"/>
      <c r="B54" s="13" t="s">
        <v>146</v>
      </c>
      <c r="C54" s="63">
        <v>922</v>
      </c>
      <c r="D54" s="36" t="s">
        <v>55</v>
      </c>
      <c r="E54" s="20" t="s">
        <v>110</v>
      </c>
      <c r="F54" s="20" t="s">
        <v>145</v>
      </c>
      <c r="G54" s="32">
        <f>G55</f>
        <v>60</v>
      </c>
      <c r="H54" s="87"/>
      <c r="I54" s="87"/>
      <c r="J54" s="8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</row>
    <row r="55" spans="1:168" s="16" customFormat="1" ht="24.75" customHeight="1">
      <c r="A55" s="21"/>
      <c r="B55" s="13" t="s">
        <v>125</v>
      </c>
      <c r="C55" s="63">
        <v>922</v>
      </c>
      <c r="D55" s="36" t="s">
        <v>55</v>
      </c>
      <c r="E55" s="20" t="s">
        <v>110</v>
      </c>
      <c r="F55" s="20" t="s">
        <v>135</v>
      </c>
      <c r="G55" s="32">
        <v>60</v>
      </c>
      <c r="H55" s="87"/>
      <c r="I55" s="87"/>
      <c r="J55" s="8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</row>
    <row r="56" spans="1:168" s="16" customFormat="1" ht="14.25" customHeight="1">
      <c r="A56" s="21"/>
      <c r="B56" s="22"/>
      <c r="C56" s="63"/>
      <c r="D56" s="36"/>
      <c r="E56" s="20"/>
      <c r="F56" s="20"/>
      <c r="G56" s="32"/>
      <c r="H56" s="87"/>
      <c r="I56" s="87"/>
      <c r="J56" s="8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</row>
    <row r="57" spans="1:168" s="16" customFormat="1" ht="46.5" customHeight="1">
      <c r="A57" s="21"/>
      <c r="B57" s="26" t="s">
        <v>74</v>
      </c>
      <c r="C57" s="62">
        <v>922</v>
      </c>
      <c r="D57" s="47" t="s">
        <v>55</v>
      </c>
      <c r="E57" s="24" t="s">
        <v>40</v>
      </c>
      <c r="F57" s="24"/>
      <c r="G57" s="31">
        <f>G59</f>
        <v>50</v>
      </c>
      <c r="H57" s="87"/>
      <c r="I57" s="87"/>
      <c r="J57" s="8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</row>
    <row r="58" spans="1:168" s="16" customFormat="1" ht="21.75" customHeight="1">
      <c r="A58" s="21"/>
      <c r="B58" s="13" t="s">
        <v>143</v>
      </c>
      <c r="C58" s="63">
        <v>922</v>
      </c>
      <c r="D58" s="36" t="s">
        <v>55</v>
      </c>
      <c r="E58" s="20" t="s">
        <v>40</v>
      </c>
      <c r="F58" s="20" t="s">
        <v>144</v>
      </c>
      <c r="G58" s="107">
        <f>G59</f>
        <v>50</v>
      </c>
      <c r="H58" s="87"/>
      <c r="I58" s="87"/>
      <c r="J58" s="8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</row>
    <row r="59" spans="1:168" s="16" customFormat="1" ht="24.75" customHeight="1">
      <c r="A59" s="21"/>
      <c r="B59" s="13" t="s">
        <v>134</v>
      </c>
      <c r="C59" s="65">
        <v>922</v>
      </c>
      <c r="D59" s="71" t="s">
        <v>55</v>
      </c>
      <c r="E59" s="20" t="s">
        <v>40</v>
      </c>
      <c r="F59" s="12" t="s">
        <v>133</v>
      </c>
      <c r="G59" s="38">
        <v>50</v>
      </c>
      <c r="H59" s="87"/>
      <c r="I59" s="87"/>
      <c r="J59" s="8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</row>
    <row r="60" spans="1:168" s="16" customFormat="1" ht="15.75" customHeight="1">
      <c r="A60" s="21"/>
      <c r="B60" s="13"/>
      <c r="C60" s="65"/>
      <c r="D60" s="71"/>
      <c r="E60" s="20"/>
      <c r="F60" s="12"/>
      <c r="G60" s="38"/>
      <c r="H60" s="87"/>
      <c r="I60" s="87"/>
      <c r="J60" s="8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</row>
    <row r="61" spans="1:168" s="16" customFormat="1" ht="65.25" customHeight="1">
      <c r="A61" s="21"/>
      <c r="B61" s="26" t="s">
        <v>79</v>
      </c>
      <c r="C61" s="62">
        <v>922</v>
      </c>
      <c r="D61" s="47" t="s">
        <v>55</v>
      </c>
      <c r="E61" s="24" t="s">
        <v>58</v>
      </c>
      <c r="F61" s="24"/>
      <c r="G61" s="39">
        <f>G62</f>
        <v>50</v>
      </c>
      <c r="H61" s="87"/>
      <c r="I61" s="87"/>
      <c r="J61" s="8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</row>
    <row r="62" spans="1:168" s="16" customFormat="1" ht="24.75" customHeight="1">
      <c r="A62" s="21"/>
      <c r="B62" s="13" t="s">
        <v>143</v>
      </c>
      <c r="C62" s="63">
        <v>922</v>
      </c>
      <c r="D62" s="36" t="s">
        <v>55</v>
      </c>
      <c r="E62" s="20" t="s">
        <v>58</v>
      </c>
      <c r="F62" s="20" t="s">
        <v>144</v>
      </c>
      <c r="G62" s="149">
        <f>G63</f>
        <v>50</v>
      </c>
      <c r="H62" s="87"/>
      <c r="I62" s="87"/>
      <c r="J62" s="8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</row>
    <row r="63" spans="1:168" s="16" customFormat="1" ht="23.25" customHeight="1">
      <c r="A63" s="21"/>
      <c r="B63" s="13" t="s">
        <v>134</v>
      </c>
      <c r="C63" s="65">
        <v>922</v>
      </c>
      <c r="D63" s="70" t="s">
        <v>55</v>
      </c>
      <c r="E63" s="8" t="s">
        <v>58</v>
      </c>
      <c r="F63" s="8" t="s">
        <v>133</v>
      </c>
      <c r="G63" s="38">
        <v>50</v>
      </c>
      <c r="H63" s="87"/>
      <c r="I63" s="87"/>
      <c r="J63" s="8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</row>
    <row r="64" spans="1:168" s="16" customFormat="1" ht="14.25" customHeight="1">
      <c r="A64" s="21"/>
      <c r="B64" s="22"/>
      <c r="C64" s="63"/>
      <c r="D64" s="36"/>
      <c r="E64" s="20"/>
      <c r="F64" s="20"/>
      <c r="G64" s="32"/>
      <c r="H64" s="87"/>
      <c r="I64" s="87"/>
      <c r="J64" s="8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</row>
    <row r="65" spans="1:168" s="16" customFormat="1" ht="65.25" customHeight="1">
      <c r="A65" s="21"/>
      <c r="B65" s="127" t="s">
        <v>67</v>
      </c>
      <c r="C65" s="121">
        <v>922</v>
      </c>
      <c r="D65" s="122" t="s">
        <v>55</v>
      </c>
      <c r="E65" s="123" t="s">
        <v>45</v>
      </c>
      <c r="F65" s="123"/>
      <c r="G65" s="133">
        <f>G67</f>
        <v>50</v>
      </c>
      <c r="H65" s="87"/>
      <c r="I65" s="87"/>
      <c r="J65" s="8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</row>
    <row r="66" spans="1:168" s="16" customFormat="1" ht="25.5" customHeight="1">
      <c r="A66" s="21"/>
      <c r="B66" s="13" t="s">
        <v>143</v>
      </c>
      <c r="C66" s="63">
        <v>922</v>
      </c>
      <c r="D66" s="36" t="s">
        <v>55</v>
      </c>
      <c r="E66" s="20" t="s">
        <v>45</v>
      </c>
      <c r="F66" s="20" t="s">
        <v>144</v>
      </c>
      <c r="G66" s="107">
        <f>G67</f>
        <v>50</v>
      </c>
      <c r="H66" s="87"/>
      <c r="I66" s="87"/>
      <c r="J66" s="8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</row>
    <row r="67" spans="1:168" s="16" customFormat="1" ht="26.25" customHeight="1">
      <c r="A67" s="21"/>
      <c r="B67" s="13" t="s">
        <v>134</v>
      </c>
      <c r="C67" s="63">
        <v>922</v>
      </c>
      <c r="D67" s="36" t="s">
        <v>55</v>
      </c>
      <c r="E67" s="20" t="s">
        <v>45</v>
      </c>
      <c r="F67" s="20" t="s">
        <v>133</v>
      </c>
      <c r="G67" s="32">
        <v>50</v>
      </c>
      <c r="H67" s="87"/>
      <c r="I67" s="87"/>
      <c r="J67" s="8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</row>
    <row r="68" spans="1:168" s="16" customFormat="1" ht="14.25" customHeight="1">
      <c r="A68" s="21"/>
      <c r="B68" s="22"/>
      <c r="C68" s="63"/>
      <c r="D68" s="36"/>
      <c r="E68" s="20"/>
      <c r="F68" s="20"/>
      <c r="G68" s="32"/>
      <c r="H68" s="87"/>
      <c r="I68" s="87"/>
      <c r="J68" s="87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</row>
    <row r="69" spans="1:168" s="60" customFormat="1" ht="57" customHeight="1">
      <c r="A69" s="61"/>
      <c r="B69" s="105" t="s">
        <v>86</v>
      </c>
      <c r="C69" s="63">
        <v>922</v>
      </c>
      <c r="D69" s="36" t="s">
        <v>28</v>
      </c>
      <c r="E69" s="108"/>
      <c r="F69" s="108"/>
      <c r="G69" s="107">
        <f>G70</f>
        <v>500</v>
      </c>
      <c r="H69" s="87"/>
      <c r="I69" s="87"/>
      <c r="J69" s="87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</row>
    <row r="70" spans="1:168" s="60" customFormat="1" ht="50.25" customHeight="1">
      <c r="A70" s="61"/>
      <c r="B70" s="26" t="s">
        <v>87</v>
      </c>
      <c r="C70" s="62">
        <v>922</v>
      </c>
      <c r="D70" s="47" t="s">
        <v>9</v>
      </c>
      <c r="E70" s="101"/>
      <c r="F70" s="101"/>
      <c r="G70" s="31">
        <f>G73+G74</f>
        <v>500</v>
      </c>
      <c r="H70" s="87"/>
      <c r="I70" s="87"/>
      <c r="J70" s="87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</row>
    <row r="71" spans="1:168" ht="60.75" customHeight="1">
      <c r="A71" s="6"/>
      <c r="B71" s="22" t="s">
        <v>68</v>
      </c>
      <c r="C71" s="63">
        <v>922</v>
      </c>
      <c r="D71" s="36" t="s">
        <v>9</v>
      </c>
      <c r="E71" s="20" t="s">
        <v>30</v>
      </c>
      <c r="F71" s="20"/>
      <c r="G71" s="38">
        <v>500</v>
      </c>
      <c r="H71" s="87"/>
      <c r="I71" s="87"/>
      <c r="J71" s="8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</row>
    <row r="72" spans="1:168" ht="26.25" customHeight="1">
      <c r="A72" s="6"/>
      <c r="B72" s="13" t="s">
        <v>143</v>
      </c>
      <c r="C72" s="63">
        <v>922</v>
      </c>
      <c r="D72" s="36" t="s">
        <v>9</v>
      </c>
      <c r="E72" s="20" t="s">
        <v>30</v>
      </c>
      <c r="F72" s="20" t="s">
        <v>144</v>
      </c>
      <c r="G72" s="38">
        <f>G73+G74</f>
        <v>500</v>
      </c>
      <c r="H72" s="87"/>
      <c r="I72" s="87"/>
      <c r="J72" s="8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</row>
    <row r="73" spans="1:168" ht="36">
      <c r="A73" s="6"/>
      <c r="B73" s="13" t="s">
        <v>132</v>
      </c>
      <c r="C73" s="64">
        <v>922</v>
      </c>
      <c r="D73" s="70" t="s">
        <v>9</v>
      </c>
      <c r="E73" s="8" t="s">
        <v>30</v>
      </c>
      <c r="F73" s="8" t="s">
        <v>131</v>
      </c>
      <c r="G73" s="38">
        <v>100</v>
      </c>
      <c r="H73" s="87"/>
      <c r="I73" s="87"/>
      <c r="J73" s="8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</row>
    <row r="74" spans="1:168" ht="25.5" customHeight="1">
      <c r="A74" s="6"/>
      <c r="B74" s="13" t="s">
        <v>134</v>
      </c>
      <c r="C74" s="64">
        <v>922</v>
      </c>
      <c r="D74" s="70" t="s">
        <v>9</v>
      </c>
      <c r="E74" s="8" t="s">
        <v>30</v>
      </c>
      <c r="F74" s="8" t="s">
        <v>133</v>
      </c>
      <c r="G74" s="38">
        <v>400</v>
      </c>
      <c r="H74" s="87"/>
      <c r="I74" s="87"/>
      <c r="J74" s="87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</row>
    <row r="75" spans="1:10" s="18" customFormat="1" ht="14.25" customHeight="1">
      <c r="A75" s="6"/>
      <c r="B75" s="11"/>
      <c r="C75" s="65"/>
      <c r="D75" s="71"/>
      <c r="E75" s="12"/>
      <c r="F75" s="12"/>
      <c r="G75" s="33"/>
      <c r="H75" s="87"/>
      <c r="I75" s="87"/>
      <c r="J75" s="87"/>
    </row>
    <row r="76" spans="1:10" s="18" customFormat="1" ht="18" customHeight="1">
      <c r="A76" s="6"/>
      <c r="B76" s="105" t="s">
        <v>104</v>
      </c>
      <c r="C76" s="65">
        <v>922</v>
      </c>
      <c r="D76" s="71" t="s">
        <v>102</v>
      </c>
      <c r="E76" s="12"/>
      <c r="F76" s="12"/>
      <c r="G76" s="33">
        <f>G77+G84</f>
        <v>210</v>
      </c>
      <c r="H76" s="87"/>
      <c r="I76" s="87"/>
      <c r="J76" s="87"/>
    </row>
    <row r="77" spans="1:10" s="18" customFormat="1" ht="15.75" customHeight="1">
      <c r="A77" s="6"/>
      <c r="B77" s="113" t="s">
        <v>105</v>
      </c>
      <c r="C77" s="114">
        <v>922</v>
      </c>
      <c r="D77" s="115" t="s">
        <v>103</v>
      </c>
      <c r="E77" s="116"/>
      <c r="F77" s="116"/>
      <c r="G77" s="117">
        <f>G78</f>
        <v>200</v>
      </c>
      <c r="H77" s="87"/>
      <c r="I77" s="87"/>
      <c r="J77" s="87"/>
    </row>
    <row r="78" spans="1:10" s="18" customFormat="1" ht="27.75" customHeight="1">
      <c r="A78" s="6"/>
      <c r="B78" s="127" t="s">
        <v>111</v>
      </c>
      <c r="C78" s="121">
        <v>922</v>
      </c>
      <c r="D78" s="122" t="s">
        <v>103</v>
      </c>
      <c r="E78" s="123" t="s">
        <v>112</v>
      </c>
      <c r="F78" s="123"/>
      <c r="G78" s="128">
        <f>G79+G81</f>
        <v>200</v>
      </c>
      <c r="H78" s="87"/>
      <c r="I78" s="87"/>
      <c r="J78" s="87"/>
    </row>
    <row r="79" spans="1:10" s="18" customFormat="1" ht="36" customHeight="1">
      <c r="A79" s="6"/>
      <c r="B79" s="99" t="s">
        <v>116</v>
      </c>
      <c r="C79" s="63">
        <v>922</v>
      </c>
      <c r="D79" s="36" t="s">
        <v>103</v>
      </c>
      <c r="E79" s="20" t="s">
        <v>113</v>
      </c>
      <c r="F79" s="20"/>
      <c r="G79" s="32">
        <f>G80</f>
        <v>100</v>
      </c>
      <c r="H79" s="87"/>
      <c r="I79" s="87"/>
      <c r="J79" s="87"/>
    </row>
    <row r="80" spans="1:10" s="18" customFormat="1" ht="49.5" customHeight="1">
      <c r="A80" s="6"/>
      <c r="B80" s="14" t="s">
        <v>127</v>
      </c>
      <c r="C80" s="65">
        <v>922</v>
      </c>
      <c r="D80" s="71" t="s">
        <v>103</v>
      </c>
      <c r="E80" s="12" t="s">
        <v>113</v>
      </c>
      <c r="F80" s="12" t="s">
        <v>126</v>
      </c>
      <c r="G80" s="112">
        <v>100</v>
      </c>
      <c r="H80" s="87"/>
      <c r="I80" s="87"/>
      <c r="J80" s="87"/>
    </row>
    <row r="81" spans="1:10" s="18" customFormat="1" ht="37.5" customHeight="1">
      <c r="A81" s="6"/>
      <c r="B81" s="11" t="s">
        <v>115</v>
      </c>
      <c r="C81" s="65">
        <v>922</v>
      </c>
      <c r="D81" s="71" t="s">
        <v>103</v>
      </c>
      <c r="E81" s="12" t="s">
        <v>114</v>
      </c>
      <c r="F81" s="12"/>
      <c r="G81" s="112">
        <f>G82</f>
        <v>100</v>
      </c>
      <c r="H81" s="87"/>
      <c r="I81" s="87"/>
      <c r="J81" s="87"/>
    </row>
    <row r="82" spans="1:10" s="18" customFormat="1" ht="47.25" customHeight="1">
      <c r="A82" s="6"/>
      <c r="B82" s="14" t="s">
        <v>127</v>
      </c>
      <c r="C82" s="65">
        <v>922</v>
      </c>
      <c r="D82" s="71" t="s">
        <v>103</v>
      </c>
      <c r="E82" s="12" t="s">
        <v>114</v>
      </c>
      <c r="F82" s="12" t="s">
        <v>126</v>
      </c>
      <c r="G82" s="112">
        <v>100</v>
      </c>
      <c r="H82" s="87"/>
      <c r="I82" s="87"/>
      <c r="J82" s="87"/>
    </row>
    <row r="83" spans="1:10" s="18" customFormat="1" ht="14.25" customHeight="1">
      <c r="A83" s="6"/>
      <c r="B83" s="14"/>
      <c r="C83" s="65"/>
      <c r="D83" s="71"/>
      <c r="E83" s="12"/>
      <c r="F83" s="12"/>
      <c r="G83" s="112"/>
      <c r="H83" s="87"/>
      <c r="I83" s="87"/>
      <c r="J83" s="87"/>
    </row>
    <row r="84" spans="1:10" s="18" customFormat="1" ht="15" customHeight="1">
      <c r="A84" s="6"/>
      <c r="B84" s="113" t="s">
        <v>155</v>
      </c>
      <c r="C84" s="114">
        <v>922</v>
      </c>
      <c r="D84" s="115" t="s">
        <v>156</v>
      </c>
      <c r="E84" s="116"/>
      <c r="F84" s="116"/>
      <c r="G84" s="117">
        <v>10</v>
      </c>
      <c r="H84" s="87"/>
      <c r="I84" s="87"/>
      <c r="J84" s="87"/>
    </row>
    <row r="85" spans="1:10" s="18" customFormat="1" ht="28.5" customHeight="1">
      <c r="A85" s="6"/>
      <c r="B85" s="14" t="s">
        <v>157</v>
      </c>
      <c r="C85" s="65">
        <v>922</v>
      </c>
      <c r="D85" s="71" t="s">
        <v>156</v>
      </c>
      <c r="E85" s="12" t="s">
        <v>158</v>
      </c>
      <c r="F85" s="12"/>
      <c r="G85" s="112">
        <f>G86</f>
        <v>10</v>
      </c>
      <c r="H85" s="87"/>
      <c r="I85" s="87"/>
      <c r="J85" s="87"/>
    </row>
    <row r="86" spans="1:10" s="18" customFormat="1" ht="24" customHeight="1">
      <c r="A86" s="6"/>
      <c r="B86" s="14" t="s">
        <v>143</v>
      </c>
      <c r="C86" s="65">
        <v>922</v>
      </c>
      <c r="D86" s="71" t="s">
        <v>156</v>
      </c>
      <c r="E86" s="12" t="s">
        <v>158</v>
      </c>
      <c r="F86" s="12" t="s">
        <v>144</v>
      </c>
      <c r="G86" s="112">
        <f>G87</f>
        <v>10</v>
      </c>
      <c r="H86" s="87"/>
      <c r="I86" s="87"/>
      <c r="J86" s="87"/>
    </row>
    <row r="87" spans="1:10" s="18" customFormat="1" ht="21.75" customHeight="1">
      <c r="A87" s="6"/>
      <c r="B87" s="14" t="s">
        <v>159</v>
      </c>
      <c r="C87" s="65">
        <v>922</v>
      </c>
      <c r="D87" s="71" t="s">
        <v>156</v>
      </c>
      <c r="E87" s="12" t="s">
        <v>158</v>
      </c>
      <c r="F87" s="12" t="s">
        <v>131</v>
      </c>
      <c r="G87" s="112">
        <v>10</v>
      </c>
      <c r="H87" s="87"/>
      <c r="I87" s="87"/>
      <c r="J87" s="87"/>
    </row>
    <row r="88" spans="1:10" s="18" customFormat="1" ht="12" customHeight="1">
      <c r="A88" s="6"/>
      <c r="B88" s="14"/>
      <c r="C88" s="65"/>
      <c r="D88" s="71"/>
      <c r="E88" s="12"/>
      <c r="F88" s="12"/>
      <c r="G88" s="112"/>
      <c r="H88" s="87"/>
      <c r="I88" s="87"/>
      <c r="J88" s="87"/>
    </row>
    <row r="89" spans="1:10" s="18" customFormat="1" ht="12" customHeight="1">
      <c r="A89" s="6"/>
      <c r="B89" s="14"/>
      <c r="C89" s="65"/>
      <c r="D89" s="71"/>
      <c r="E89" s="12"/>
      <c r="F89" s="12"/>
      <c r="G89" s="112"/>
      <c r="H89" s="87"/>
      <c r="I89" s="87"/>
      <c r="J89" s="87"/>
    </row>
    <row r="90" spans="1:10" s="57" customFormat="1" ht="34.5" customHeight="1">
      <c r="A90" s="58"/>
      <c r="B90" s="130" t="s">
        <v>88</v>
      </c>
      <c r="C90" s="114">
        <v>922</v>
      </c>
      <c r="D90" s="115" t="s">
        <v>24</v>
      </c>
      <c r="E90" s="131"/>
      <c r="F90" s="131"/>
      <c r="G90" s="132">
        <f>G91</f>
        <v>33644.9</v>
      </c>
      <c r="H90" s="93"/>
      <c r="I90" s="93"/>
      <c r="J90" s="93"/>
    </row>
    <row r="91" spans="1:10" s="57" customFormat="1" ht="16.5" customHeight="1">
      <c r="A91" s="58"/>
      <c r="B91" s="54" t="s">
        <v>89</v>
      </c>
      <c r="C91" s="66">
        <v>922</v>
      </c>
      <c r="D91" s="46" t="s">
        <v>18</v>
      </c>
      <c r="E91" s="55"/>
      <c r="F91" s="55"/>
      <c r="G91" s="104">
        <f>G92+G96+G100+G104+G108+G112+G116</f>
        <v>33644.9</v>
      </c>
      <c r="H91" s="87"/>
      <c r="I91" s="87"/>
      <c r="J91" s="87"/>
    </row>
    <row r="92" spans="1:10" s="57" customFormat="1" ht="79.5" customHeight="1">
      <c r="A92" s="58"/>
      <c r="B92" s="102" t="s">
        <v>69</v>
      </c>
      <c r="C92" s="62">
        <v>922</v>
      </c>
      <c r="D92" s="47" t="s">
        <v>18</v>
      </c>
      <c r="E92" s="24" t="s">
        <v>25</v>
      </c>
      <c r="F92" s="24"/>
      <c r="G92" s="39">
        <f>G94</f>
        <v>10744.9</v>
      </c>
      <c r="H92" s="87"/>
      <c r="I92" s="87"/>
      <c r="J92" s="87"/>
    </row>
    <row r="93" spans="1:10" s="57" customFormat="1" ht="28.5" customHeight="1">
      <c r="A93" s="58"/>
      <c r="B93" s="13" t="s">
        <v>143</v>
      </c>
      <c r="C93" s="63">
        <v>922</v>
      </c>
      <c r="D93" s="36" t="s">
        <v>18</v>
      </c>
      <c r="E93" s="20" t="s">
        <v>25</v>
      </c>
      <c r="F93" s="20" t="s">
        <v>144</v>
      </c>
      <c r="G93" s="38">
        <f>G94</f>
        <v>10744.9</v>
      </c>
      <c r="H93" s="87"/>
      <c r="I93" s="87"/>
      <c r="J93" s="87"/>
    </row>
    <row r="94" spans="1:10" s="57" customFormat="1" ht="24" customHeight="1">
      <c r="A94" s="58"/>
      <c r="B94" s="13" t="s">
        <v>134</v>
      </c>
      <c r="C94" s="65">
        <v>922</v>
      </c>
      <c r="D94" s="71" t="s">
        <v>18</v>
      </c>
      <c r="E94" s="12" t="s">
        <v>25</v>
      </c>
      <c r="F94" s="12" t="s">
        <v>133</v>
      </c>
      <c r="G94" s="38">
        <v>10744.9</v>
      </c>
      <c r="H94" s="87"/>
      <c r="I94" s="87"/>
      <c r="J94" s="87"/>
    </row>
    <row r="95" spans="1:10" s="57" customFormat="1" ht="12.75" customHeight="1">
      <c r="A95" s="58"/>
      <c r="B95" s="14"/>
      <c r="C95" s="65"/>
      <c r="D95" s="71"/>
      <c r="E95" s="12"/>
      <c r="F95" s="12"/>
      <c r="G95" s="38"/>
      <c r="H95" s="87"/>
      <c r="I95" s="87"/>
      <c r="J95" s="87"/>
    </row>
    <row r="96" spans="1:10" s="18" customFormat="1" ht="38.25" customHeight="1">
      <c r="A96" s="4"/>
      <c r="B96" s="42" t="s">
        <v>70</v>
      </c>
      <c r="C96" s="62">
        <v>922</v>
      </c>
      <c r="D96" s="47" t="s">
        <v>18</v>
      </c>
      <c r="E96" s="47" t="s">
        <v>21</v>
      </c>
      <c r="F96" s="28"/>
      <c r="G96" s="39">
        <f>G97</f>
        <v>1000</v>
      </c>
      <c r="H96" s="88"/>
      <c r="I96" s="88"/>
      <c r="J96" s="88"/>
    </row>
    <row r="97" spans="1:10" s="18" customFormat="1" ht="22.5" customHeight="1">
      <c r="A97" s="4"/>
      <c r="B97" s="13" t="s">
        <v>143</v>
      </c>
      <c r="C97" s="63">
        <v>922</v>
      </c>
      <c r="D97" s="36" t="s">
        <v>18</v>
      </c>
      <c r="E97" s="36" t="s">
        <v>21</v>
      </c>
      <c r="F97" s="36" t="s">
        <v>144</v>
      </c>
      <c r="G97" s="38">
        <f>G98</f>
        <v>1000</v>
      </c>
      <c r="H97" s="88"/>
      <c r="I97" s="88"/>
      <c r="J97" s="88"/>
    </row>
    <row r="98" spans="1:10" s="18" customFormat="1" ht="24" customHeight="1">
      <c r="A98" s="4"/>
      <c r="B98" s="13" t="s">
        <v>134</v>
      </c>
      <c r="C98" s="65">
        <v>922</v>
      </c>
      <c r="D98" s="36" t="s">
        <v>18</v>
      </c>
      <c r="E98" s="20" t="s">
        <v>21</v>
      </c>
      <c r="F98" s="20" t="s">
        <v>133</v>
      </c>
      <c r="G98" s="38">
        <v>1000</v>
      </c>
      <c r="H98" s="87"/>
      <c r="I98" s="87"/>
      <c r="J98" s="87"/>
    </row>
    <row r="99" spans="1:10" s="18" customFormat="1" ht="15" customHeight="1">
      <c r="A99" s="4"/>
      <c r="B99" s="11"/>
      <c r="C99" s="65"/>
      <c r="D99" s="71"/>
      <c r="E99" s="12"/>
      <c r="F99" s="12"/>
      <c r="G99" s="38"/>
      <c r="H99" s="87"/>
      <c r="I99" s="87"/>
      <c r="J99" s="87"/>
    </row>
    <row r="100" spans="1:10" s="18" customFormat="1" ht="76.5">
      <c r="A100" s="4"/>
      <c r="B100" s="42" t="s">
        <v>71</v>
      </c>
      <c r="C100" s="62">
        <v>922</v>
      </c>
      <c r="D100" s="47" t="s">
        <v>18</v>
      </c>
      <c r="E100" s="24" t="s">
        <v>23</v>
      </c>
      <c r="F100" s="24"/>
      <c r="G100" s="39">
        <f>G102</f>
        <v>1000</v>
      </c>
      <c r="H100" s="88"/>
      <c r="I100" s="88"/>
      <c r="J100" s="88"/>
    </row>
    <row r="101" spans="1:10" s="18" customFormat="1" ht="24">
      <c r="A101" s="4"/>
      <c r="B101" s="13" t="s">
        <v>143</v>
      </c>
      <c r="C101" s="63">
        <v>922</v>
      </c>
      <c r="D101" s="36" t="s">
        <v>18</v>
      </c>
      <c r="E101" s="20" t="s">
        <v>23</v>
      </c>
      <c r="F101" s="20" t="s">
        <v>144</v>
      </c>
      <c r="G101" s="38">
        <f>G102</f>
        <v>1000</v>
      </c>
      <c r="H101" s="88"/>
      <c r="I101" s="88"/>
      <c r="J101" s="88"/>
    </row>
    <row r="102" spans="1:10" s="18" customFormat="1" ht="24">
      <c r="A102" s="4"/>
      <c r="B102" s="13" t="s">
        <v>134</v>
      </c>
      <c r="C102" s="65">
        <v>922</v>
      </c>
      <c r="D102" s="36" t="s">
        <v>18</v>
      </c>
      <c r="E102" s="20" t="s">
        <v>23</v>
      </c>
      <c r="F102" s="20" t="s">
        <v>133</v>
      </c>
      <c r="G102" s="38">
        <v>1000</v>
      </c>
      <c r="H102" s="87"/>
      <c r="I102" s="87"/>
      <c r="J102" s="87"/>
    </row>
    <row r="103" spans="1:10" s="18" customFormat="1" ht="12.75">
      <c r="A103" s="4"/>
      <c r="B103" s="14"/>
      <c r="C103" s="65"/>
      <c r="D103" s="36"/>
      <c r="E103" s="20"/>
      <c r="F103" s="20"/>
      <c r="G103" s="38"/>
      <c r="H103" s="87"/>
      <c r="I103" s="87"/>
      <c r="J103" s="87"/>
    </row>
    <row r="104" spans="1:10" s="18" customFormat="1" ht="54.75" customHeight="1">
      <c r="A104" s="4"/>
      <c r="B104" s="102" t="s">
        <v>117</v>
      </c>
      <c r="C104" s="62">
        <v>922</v>
      </c>
      <c r="D104" s="47" t="s">
        <v>18</v>
      </c>
      <c r="E104" s="24" t="s">
        <v>41</v>
      </c>
      <c r="F104" s="24"/>
      <c r="G104" s="39">
        <f>G106</f>
        <v>19000</v>
      </c>
      <c r="H104" s="88"/>
      <c r="I104" s="88"/>
      <c r="J104" s="88"/>
    </row>
    <row r="105" spans="1:10" s="18" customFormat="1" ht="27" customHeight="1">
      <c r="A105" s="4"/>
      <c r="B105" s="13" t="s">
        <v>143</v>
      </c>
      <c r="C105" s="63">
        <v>922</v>
      </c>
      <c r="D105" s="36" t="s">
        <v>18</v>
      </c>
      <c r="E105" s="20" t="s">
        <v>41</v>
      </c>
      <c r="F105" s="20" t="s">
        <v>144</v>
      </c>
      <c r="G105" s="38">
        <f>G106</f>
        <v>19000</v>
      </c>
      <c r="H105" s="88"/>
      <c r="I105" s="88"/>
      <c r="J105" s="88"/>
    </row>
    <row r="106" spans="1:10" s="18" customFormat="1" ht="22.5" customHeight="1">
      <c r="A106" s="4"/>
      <c r="B106" s="13" t="s">
        <v>134</v>
      </c>
      <c r="C106" s="65">
        <v>922</v>
      </c>
      <c r="D106" s="36" t="s">
        <v>18</v>
      </c>
      <c r="E106" s="20" t="s">
        <v>41</v>
      </c>
      <c r="F106" s="20" t="s">
        <v>133</v>
      </c>
      <c r="G106" s="38">
        <v>19000</v>
      </c>
      <c r="H106" s="87"/>
      <c r="I106" s="87"/>
      <c r="J106" s="87"/>
    </row>
    <row r="107" spans="1:10" s="18" customFormat="1" ht="22.5" customHeight="1">
      <c r="A107" s="4"/>
      <c r="B107" s="13"/>
      <c r="C107" s="65"/>
      <c r="D107" s="36"/>
      <c r="E107" s="20"/>
      <c r="F107" s="20"/>
      <c r="G107" s="38"/>
      <c r="H107" s="87"/>
      <c r="I107" s="87"/>
      <c r="J107" s="87"/>
    </row>
    <row r="108" spans="1:10" s="57" customFormat="1" ht="51.75" customHeight="1">
      <c r="A108" s="58"/>
      <c r="B108" s="42" t="s">
        <v>72</v>
      </c>
      <c r="C108" s="62">
        <v>922</v>
      </c>
      <c r="D108" s="47" t="s">
        <v>18</v>
      </c>
      <c r="E108" s="24" t="s">
        <v>108</v>
      </c>
      <c r="F108" s="24"/>
      <c r="G108" s="39">
        <f>G109</f>
        <v>200</v>
      </c>
      <c r="H108" s="87"/>
      <c r="I108" s="87"/>
      <c r="J108" s="87"/>
    </row>
    <row r="109" spans="1:10" s="57" customFormat="1" ht="20.25" customHeight="1">
      <c r="A109" s="58"/>
      <c r="B109" s="13" t="s">
        <v>143</v>
      </c>
      <c r="C109" s="63">
        <v>922</v>
      </c>
      <c r="D109" s="36" t="s">
        <v>18</v>
      </c>
      <c r="E109" s="20" t="s">
        <v>108</v>
      </c>
      <c r="F109" s="20" t="s">
        <v>144</v>
      </c>
      <c r="G109" s="38">
        <f>G110</f>
        <v>200</v>
      </c>
      <c r="H109" s="87"/>
      <c r="I109" s="87"/>
      <c r="J109" s="87"/>
    </row>
    <row r="110" spans="1:10" s="57" customFormat="1" ht="25.5" customHeight="1">
      <c r="A110" s="58"/>
      <c r="B110" s="13" t="s">
        <v>134</v>
      </c>
      <c r="C110" s="65">
        <v>922</v>
      </c>
      <c r="D110" s="71" t="s">
        <v>18</v>
      </c>
      <c r="E110" s="12" t="s">
        <v>108</v>
      </c>
      <c r="F110" s="20" t="s">
        <v>133</v>
      </c>
      <c r="G110" s="38">
        <v>200</v>
      </c>
      <c r="H110" s="87"/>
      <c r="I110" s="87"/>
      <c r="J110" s="87"/>
    </row>
    <row r="111" spans="1:10" s="18" customFormat="1" ht="12.75">
      <c r="A111" s="4"/>
      <c r="B111" s="14"/>
      <c r="C111" s="65"/>
      <c r="D111" s="36"/>
      <c r="E111" s="20"/>
      <c r="F111" s="20"/>
      <c r="G111" s="38"/>
      <c r="H111" s="87"/>
      <c r="I111" s="87"/>
      <c r="J111" s="87"/>
    </row>
    <row r="112" spans="1:10" s="18" customFormat="1" ht="103.5" customHeight="1">
      <c r="A112" s="4"/>
      <c r="B112" s="102" t="s">
        <v>73</v>
      </c>
      <c r="C112" s="62">
        <v>922</v>
      </c>
      <c r="D112" s="47" t="s">
        <v>18</v>
      </c>
      <c r="E112" s="24" t="s">
        <v>37</v>
      </c>
      <c r="F112" s="24"/>
      <c r="G112" s="39">
        <f>G114</f>
        <v>1500</v>
      </c>
      <c r="H112" s="92"/>
      <c r="I112" s="92"/>
      <c r="J112" s="92"/>
    </row>
    <row r="113" spans="1:10" s="18" customFormat="1" ht="27.75" customHeight="1">
      <c r="A113" s="4"/>
      <c r="B113" s="13" t="s">
        <v>143</v>
      </c>
      <c r="C113" s="63">
        <v>922</v>
      </c>
      <c r="D113" s="36" t="s">
        <v>18</v>
      </c>
      <c r="E113" s="20" t="s">
        <v>37</v>
      </c>
      <c r="F113" s="20" t="s">
        <v>144</v>
      </c>
      <c r="G113" s="38">
        <f>G114</f>
        <v>1500</v>
      </c>
      <c r="H113" s="92"/>
      <c r="I113" s="92"/>
      <c r="J113" s="92"/>
    </row>
    <row r="114" spans="1:10" s="18" customFormat="1" ht="24">
      <c r="A114" s="4"/>
      <c r="B114" s="13" t="s">
        <v>134</v>
      </c>
      <c r="C114" s="65">
        <v>922</v>
      </c>
      <c r="D114" s="71" t="s">
        <v>18</v>
      </c>
      <c r="E114" s="12" t="s">
        <v>37</v>
      </c>
      <c r="F114" s="12" t="s">
        <v>133</v>
      </c>
      <c r="G114" s="38">
        <v>1500</v>
      </c>
      <c r="H114" s="87"/>
      <c r="I114" s="87"/>
      <c r="J114" s="87"/>
    </row>
    <row r="115" spans="1:10" s="18" customFormat="1" ht="12" customHeight="1">
      <c r="A115" s="4"/>
      <c r="B115" s="14"/>
      <c r="C115" s="65"/>
      <c r="D115" s="71"/>
      <c r="E115" s="12"/>
      <c r="F115" s="12"/>
      <c r="G115" s="37"/>
      <c r="H115" s="87"/>
      <c r="I115" s="87"/>
      <c r="J115" s="87"/>
    </row>
    <row r="116" spans="1:10" s="18" customFormat="1" ht="59.25" customHeight="1">
      <c r="A116" s="4"/>
      <c r="B116" s="26" t="s">
        <v>74</v>
      </c>
      <c r="C116" s="62">
        <v>922</v>
      </c>
      <c r="D116" s="47" t="s">
        <v>18</v>
      </c>
      <c r="E116" s="24" t="s">
        <v>40</v>
      </c>
      <c r="F116" s="24"/>
      <c r="G116" s="39">
        <f>G118</f>
        <v>200</v>
      </c>
      <c r="H116" s="88"/>
      <c r="I116" s="88"/>
      <c r="J116" s="88"/>
    </row>
    <row r="117" spans="1:10" s="18" customFormat="1" ht="23.25" customHeight="1">
      <c r="A117" s="4"/>
      <c r="B117" s="13" t="s">
        <v>143</v>
      </c>
      <c r="C117" s="63">
        <v>922</v>
      </c>
      <c r="D117" s="36" t="s">
        <v>18</v>
      </c>
      <c r="E117" s="20" t="s">
        <v>40</v>
      </c>
      <c r="F117" s="20" t="s">
        <v>144</v>
      </c>
      <c r="G117" s="38">
        <f>G118</f>
        <v>200</v>
      </c>
      <c r="H117" s="88"/>
      <c r="I117" s="88"/>
      <c r="J117" s="88"/>
    </row>
    <row r="118" spans="1:10" s="18" customFormat="1" ht="23.25" customHeight="1">
      <c r="A118" s="4"/>
      <c r="B118" s="13" t="s">
        <v>134</v>
      </c>
      <c r="C118" s="65">
        <v>922</v>
      </c>
      <c r="D118" s="71" t="s">
        <v>18</v>
      </c>
      <c r="E118" s="12" t="s">
        <v>40</v>
      </c>
      <c r="F118" s="12" t="s">
        <v>133</v>
      </c>
      <c r="G118" s="38">
        <v>200</v>
      </c>
      <c r="H118" s="87"/>
      <c r="I118" s="87"/>
      <c r="J118" s="87"/>
    </row>
    <row r="119" spans="1:10" s="18" customFormat="1" ht="23.25" customHeight="1">
      <c r="A119" s="4"/>
      <c r="B119" s="13"/>
      <c r="C119" s="65"/>
      <c r="D119" s="71"/>
      <c r="E119" s="12"/>
      <c r="F119" s="12"/>
      <c r="G119" s="38"/>
      <c r="H119" s="87"/>
      <c r="I119" s="87"/>
      <c r="J119" s="87"/>
    </row>
    <row r="120" spans="1:10" s="18" customFormat="1" ht="21.75" customHeight="1">
      <c r="A120" s="4"/>
      <c r="B120" s="118" t="s">
        <v>92</v>
      </c>
      <c r="C120" s="114">
        <v>922</v>
      </c>
      <c r="D120" s="115" t="s">
        <v>26</v>
      </c>
      <c r="E120" s="116"/>
      <c r="F120" s="116"/>
      <c r="G120" s="129">
        <f>G126+G135+G121</f>
        <v>2050</v>
      </c>
      <c r="H120" s="87"/>
      <c r="I120" s="87"/>
      <c r="J120" s="87"/>
    </row>
    <row r="121" spans="1:10" s="18" customFormat="1" ht="42" customHeight="1">
      <c r="A121" s="4"/>
      <c r="B121" s="118" t="s">
        <v>152</v>
      </c>
      <c r="C121" s="114">
        <v>922</v>
      </c>
      <c r="D121" s="115" t="s">
        <v>151</v>
      </c>
      <c r="E121" s="116"/>
      <c r="F121" s="116"/>
      <c r="G121" s="129">
        <f>G122</f>
        <v>50</v>
      </c>
      <c r="H121" s="87"/>
      <c r="I121" s="87"/>
      <c r="J121" s="87"/>
    </row>
    <row r="122" spans="1:10" s="18" customFormat="1" ht="29.25" customHeight="1">
      <c r="A122" s="4"/>
      <c r="B122" s="151" t="s">
        <v>154</v>
      </c>
      <c r="C122" s="124">
        <v>922</v>
      </c>
      <c r="D122" s="125" t="s">
        <v>151</v>
      </c>
      <c r="E122" s="126" t="s">
        <v>153</v>
      </c>
      <c r="F122" s="126"/>
      <c r="G122" s="152">
        <f>G123</f>
        <v>50</v>
      </c>
      <c r="H122" s="87"/>
      <c r="I122" s="87"/>
      <c r="J122" s="87"/>
    </row>
    <row r="123" spans="1:10" s="18" customFormat="1" ht="21.75" customHeight="1">
      <c r="A123" s="4"/>
      <c r="B123" s="13" t="s">
        <v>143</v>
      </c>
      <c r="C123" s="63">
        <v>922</v>
      </c>
      <c r="D123" s="36" t="s">
        <v>151</v>
      </c>
      <c r="E123" s="20" t="s">
        <v>153</v>
      </c>
      <c r="F123" s="20" t="s">
        <v>144</v>
      </c>
      <c r="G123" s="38">
        <f>G124</f>
        <v>50</v>
      </c>
      <c r="H123" s="87"/>
      <c r="I123" s="87"/>
      <c r="J123" s="87"/>
    </row>
    <row r="124" spans="1:10" s="18" customFormat="1" ht="21.75" customHeight="1">
      <c r="A124" s="4"/>
      <c r="B124" s="13" t="s">
        <v>134</v>
      </c>
      <c r="C124" s="63">
        <v>922</v>
      </c>
      <c r="D124" s="36" t="s">
        <v>151</v>
      </c>
      <c r="E124" s="20" t="s">
        <v>153</v>
      </c>
      <c r="F124" s="20" t="s">
        <v>133</v>
      </c>
      <c r="G124" s="38">
        <v>50</v>
      </c>
      <c r="H124" s="87"/>
      <c r="I124" s="87"/>
      <c r="J124" s="87"/>
    </row>
    <row r="125" spans="1:10" s="18" customFormat="1" ht="21.75" customHeight="1">
      <c r="A125" s="4"/>
      <c r="B125" s="105"/>
      <c r="C125" s="63"/>
      <c r="D125" s="36"/>
      <c r="E125" s="20"/>
      <c r="F125" s="20"/>
      <c r="G125" s="149"/>
      <c r="H125" s="87"/>
      <c r="I125" s="87"/>
      <c r="J125" s="87"/>
    </row>
    <row r="126" spans="1:10" s="18" customFormat="1" ht="26.25" customHeight="1">
      <c r="A126" s="4"/>
      <c r="B126" s="54" t="s">
        <v>93</v>
      </c>
      <c r="C126" s="66">
        <v>922</v>
      </c>
      <c r="D126" s="46" t="s">
        <v>10</v>
      </c>
      <c r="E126" s="56"/>
      <c r="F126" s="56"/>
      <c r="G126" s="153">
        <f>G127+G131</f>
        <v>1800</v>
      </c>
      <c r="H126" s="87"/>
      <c r="I126" s="87"/>
      <c r="J126" s="87"/>
    </row>
    <row r="127" spans="1:10" s="18" customFormat="1" ht="51.75" customHeight="1">
      <c r="A127" s="4"/>
      <c r="B127" s="26" t="s">
        <v>75</v>
      </c>
      <c r="C127" s="62">
        <v>922</v>
      </c>
      <c r="D127" s="47" t="s">
        <v>10</v>
      </c>
      <c r="E127" s="24" t="s">
        <v>20</v>
      </c>
      <c r="F127" s="24"/>
      <c r="G127" s="39">
        <f>G128</f>
        <v>800</v>
      </c>
      <c r="H127" s="87"/>
      <c r="I127" s="87"/>
      <c r="J127" s="87"/>
    </row>
    <row r="128" spans="1:10" s="18" customFormat="1" ht="27.75" customHeight="1">
      <c r="A128" s="4"/>
      <c r="B128" s="13" t="s">
        <v>143</v>
      </c>
      <c r="C128" s="63">
        <v>922</v>
      </c>
      <c r="D128" s="36" t="s">
        <v>10</v>
      </c>
      <c r="E128" s="20" t="s">
        <v>20</v>
      </c>
      <c r="F128" s="20" t="s">
        <v>144</v>
      </c>
      <c r="G128" s="38">
        <v>800</v>
      </c>
      <c r="H128" s="87"/>
      <c r="I128" s="87"/>
      <c r="J128" s="87"/>
    </row>
    <row r="129" spans="1:10" s="18" customFormat="1" ht="23.25" customHeight="1">
      <c r="A129" s="4"/>
      <c r="B129" s="13" t="s">
        <v>134</v>
      </c>
      <c r="C129" s="65">
        <v>922</v>
      </c>
      <c r="D129" s="70" t="s">
        <v>10</v>
      </c>
      <c r="E129" s="8" t="s">
        <v>20</v>
      </c>
      <c r="F129" s="8" t="s">
        <v>133</v>
      </c>
      <c r="G129" s="38">
        <v>800</v>
      </c>
      <c r="H129" s="87"/>
      <c r="I129" s="87"/>
      <c r="J129" s="87"/>
    </row>
    <row r="130" spans="1:10" s="18" customFormat="1" ht="23.25" customHeight="1">
      <c r="A130" s="4"/>
      <c r="B130" s="13"/>
      <c r="C130" s="65"/>
      <c r="D130" s="70"/>
      <c r="E130" s="8"/>
      <c r="F130" s="8"/>
      <c r="G130" s="38"/>
      <c r="H130" s="87"/>
      <c r="I130" s="87"/>
      <c r="J130" s="87"/>
    </row>
    <row r="131" spans="1:10" s="18" customFormat="1" ht="60.75" customHeight="1">
      <c r="A131" s="4"/>
      <c r="B131" s="26" t="s">
        <v>76</v>
      </c>
      <c r="C131" s="62">
        <v>922</v>
      </c>
      <c r="D131" s="47" t="s">
        <v>10</v>
      </c>
      <c r="E131" s="24" t="s">
        <v>32</v>
      </c>
      <c r="F131" s="24"/>
      <c r="G131" s="39">
        <f>G133</f>
        <v>1000</v>
      </c>
      <c r="H131" s="87"/>
      <c r="I131" s="87"/>
      <c r="J131" s="87"/>
    </row>
    <row r="132" spans="1:10" s="18" customFormat="1" ht="24" customHeight="1">
      <c r="A132" s="4"/>
      <c r="B132" s="13" t="s">
        <v>143</v>
      </c>
      <c r="C132" s="63">
        <v>922</v>
      </c>
      <c r="D132" s="36" t="s">
        <v>10</v>
      </c>
      <c r="E132" s="20" t="s">
        <v>32</v>
      </c>
      <c r="F132" s="20" t="s">
        <v>144</v>
      </c>
      <c r="G132" s="38">
        <f>G133</f>
        <v>1000</v>
      </c>
      <c r="H132" s="87"/>
      <c r="I132" s="87"/>
      <c r="J132" s="87"/>
    </row>
    <row r="133" spans="1:10" s="18" customFormat="1" ht="23.25" customHeight="1">
      <c r="A133" s="4"/>
      <c r="B133" s="13" t="s">
        <v>134</v>
      </c>
      <c r="C133" s="63">
        <v>922</v>
      </c>
      <c r="D133" s="36" t="s">
        <v>10</v>
      </c>
      <c r="E133" s="20" t="s">
        <v>32</v>
      </c>
      <c r="F133" s="20" t="s">
        <v>133</v>
      </c>
      <c r="G133" s="38">
        <v>1000</v>
      </c>
      <c r="H133" s="87"/>
      <c r="I133" s="87"/>
      <c r="J133" s="87"/>
    </row>
    <row r="134" spans="1:10" s="18" customFormat="1" ht="23.25" customHeight="1">
      <c r="A134" s="4"/>
      <c r="B134" s="13"/>
      <c r="C134" s="63"/>
      <c r="D134" s="36"/>
      <c r="E134" s="20"/>
      <c r="F134" s="20"/>
      <c r="G134" s="38"/>
      <c r="H134" s="87"/>
      <c r="I134" s="87"/>
      <c r="J134" s="87"/>
    </row>
    <row r="135" spans="1:10" s="18" customFormat="1" ht="61.5" customHeight="1">
      <c r="A135" s="4"/>
      <c r="B135" s="26" t="s">
        <v>74</v>
      </c>
      <c r="C135" s="62">
        <v>922</v>
      </c>
      <c r="D135" s="47" t="s">
        <v>57</v>
      </c>
      <c r="E135" s="24" t="s">
        <v>40</v>
      </c>
      <c r="F135" s="24"/>
      <c r="G135" s="39">
        <f>G136</f>
        <v>200</v>
      </c>
      <c r="H135" s="87"/>
      <c r="I135" s="87"/>
      <c r="J135" s="87"/>
    </row>
    <row r="136" spans="1:10" s="18" customFormat="1" ht="21" customHeight="1">
      <c r="A136" s="4"/>
      <c r="B136" s="13" t="s">
        <v>143</v>
      </c>
      <c r="C136" s="63">
        <v>922</v>
      </c>
      <c r="D136" s="36" t="s">
        <v>57</v>
      </c>
      <c r="E136" s="20" t="s">
        <v>40</v>
      </c>
      <c r="F136" s="20" t="s">
        <v>144</v>
      </c>
      <c r="G136" s="38">
        <f>G137</f>
        <v>200</v>
      </c>
      <c r="H136" s="87"/>
      <c r="I136" s="87"/>
      <c r="J136" s="87"/>
    </row>
    <row r="137" spans="1:10" s="18" customFormat="1" ht="23.25" customHeight="1">
      <c r="A137" s="4"/>
      <c r="B137" s="13" t="s">
        <v>134</v>
      </c>
      <c r="C137" s="65">
        <v>922</v>
      </c>
      <c r="D137" s="71" t="s">
        <v>57</v>
      </c>
      <c r="E137" s="20" t="s">
        <v>40</v>
      </c>
      <c r="F137" s="12" t="s">
        <v>133</v>
      </c>
      <c r="G137" s="38">
        <v>200</v>
      </c>
      <c r="H137" s="87"/>
      <c r="I137" s="87"/>
      <c r="J137" s="87"/>
    </row>
    <row r="138" spans="1:10" s="18" customFormat="1" ht="12.75" customHeight="1">
      <c r="A138" s="7"/>
      <c r="B138" s="14"/>
      <c r="C138" s="65"/>
      <c r="D138" s="70"/>
      <c r="E138" s="8"/>
      <c r="F138" s="8"/>
      <c r="G138" s="37"/>
      <c r="H138" s="87"/>
      <c r="I138" s="87"/>
      <c r="J138" s="87"/>
    </row>
    <row r="139" spans="1:10" s="18" customFormat="1" ht="23.25" customHeight="1">
      <c r="A139" s="7"/>
      <c r="B139" s="105" t="s">
        <v>94</v>
      </c>
      <c r="C139" s="63">
        <v>922</v>
      </c>
      <c r="D139" s="36" t="s">
        <v>27</v>
      </c>
      <c r="E139" s="34"/>
      <c r="F139" s="34"/>
      <c r="G139" s="107">
        <f>G140</f>
        <v>3500</v>
      </c>
      <c r="H139" s="87"/>
      <c r="I139" s="87"/>
      <c r="J139" s="87"/>
    </row>
    <row r="140" spans="1:10" s="51" customFormat="1" ht="18.75" customHeight="1">
      <c r="A140" s="48"/>
      <c r="B140" s="52" t="s">
        <v>95</v>
      </c>
      <c r="C140" s="67">
        <v>922</v>
      </c>
      <c r="D140" s="46" t="s">
        <v>14</v>
      </c>
      <c r="E140" s="53"/>
      <c r="F140" s="53"/>
      <c r="G140" s="103">
        <f>G141</f>
        <v>3500</v>
      </c>
      <c r="H140" s="87"/>
      <c r="I140" s="87"/>
      <c r="J140" s="87"/>
    </row>
    <row r="141" spans="1:10" s="18" customFormat="1" ht="48" customHeight="1">
      <c r="A141" s="7"/>
      <c r="B141" s="26" t="s">
        <v>77</v>
      </c>
      <c r="C141" s="62">
        <v>922</v>
      </c>
      <c r="D141" s="47" t="s">
        <v>14</v>
      </c>
      <c r="E141" s="24" t="s">
        <v>118</v>
      </c>
      <c r="F141" s="24"/>
      <c r="G141" s="39">
        <f>G142</f>
        <v>3500</v>
      </c>
      <c r="H141" s="92"/>
      <c r="I141" s="92"/>
      <c r="J141" s="92"/>
    </row>
    <row r="142" spans="1:10" s="18" customFormat="1" ht="23.25" customHeight="1">
      <c r="A142" s="7"/>
      <c r="B142" s="13" t="s">
        <v>143</v>
      </c>
      <c r="C142" s="63">
        <v>922</v>
      </c>
      <c r="D142" s="36" t="s">
        <v>14</v>
      </c>
      <c r="E142" s="20" t="s">
        <v>118</v>
      </c>
      <c r="F142" s="20" t="s">
        <v>144</v>
      </c>
      <c r="G142" s="38">
        <v>3500</v>
      </c>
      <c r="H142" s="92"/>
      <c r="I142" s="92"/>
      <c r="J142" s="92"/>
    </row>
    <row r="143" spans="1:10" s="18" customFormat="1" ht="24.75" customHeight="1">
      <c r="A143" s="7"/>
      <c r="B143" s="13" t="s">
        <v>134</v>
      </c>
      <c r="C143" s="65">
        <v>922</v>
      </c>
      <c r="D143" s="70" t="s">
        <v>14</v>
      </c>
      <c r="E143" s="8" t="s">
        <v>118</v>
      </c>
      <c r="F143" s="8" t="s">
        <v>133</v>
      </c>
      <c r="G143" s="38">
        <v>3500</v>
      </c>
      <c r="H143" s="87"/>
      <c r="I143" s="87"/>
      <c r="J143" s="87"/>
    </row>
    <row r="144" spans="1:10" s="18" customFormat="1" ht="12.75">
      <c r="A144" s="5"/>
      <c r="B144" s="14"/>
      <c r="C144" s="65"/>
      <c r="D144" s="70"/>
      <c r="E144" s="8"/>
      <c r="F144" s="8"/>
      <c r="G144" s="32"/>
      <c r="H144" s="87"/>
      <c r="I144" s="87"/>
      <c r="J144" s="87"/>
    </row>
    <row r="145" spans="1:10" s="51" customFormat="1" ht="33.75" customHeight="1">
      <c r="A145" s="48"/>
      <c r="B145" s="105" t="s">
        <v>97</v>
      </c>
      <c r="C145" s="63">
        <v>922</v>
      </c>
      <c r="D145" s="36" t="s">
        <v>49</v>
      </c>
      <c r="E145" s="108"/>
      <c r="F145" s="108"/>
      <c r="G145" s="107">
        <f>G151+G146</f>
        <v>9286.7</v>
      </c>
      <c r="H145" s="87"/>
      <c r="I145" s="87"/>
      <c r="J145" s="87"/>
    </row>
    <row r="146" spans="1:10" s="51" customFormat="1" ht="35.25" customHeight="1">
      <c r="A146" s="48"/>
      <c r="B146" s="118" t="s">
        <v>107</v>
      </c>
      <c r="C146" s="114">
        <v>922</v>
      </c>
      <c r="D146" s="115" t="s">
        <v>106</v>
      </c>
      <c r="E146" s="119"/>
      <c r="F146" s="119"/>
      <c r="G146" s="117">
        <f>G147</f>
        <v>536.5</v>
      </c>
      <c r="H146" s="87"/>
      <c r="I146" s="87"/>
      <c r="J146" s="87"/>
    </row>
    <row r="147" spans="1:10" s="51" customFormat="1" ht="35.25" customHeight="1">
      <c r="A147" s="48"/>
      <c r="B147" s="120" t="s">
        <v>109</v>
      </c>
      <c r="C147" s="63">
        <v>922</v>
      </c>
      <c r="D147" s="36" t="s">
        <v>106</v>
      </c>
      <c r="E147" s="36" t="s">
        <v>119</v>
      </c>
      <c r="F147" s="36"/>
      <c r="G147" s="32">
        <f>G149</f>
        <v>536.5</v>
      </c>
      <c r="H147" s="87"/>
      <c r="I147" s="87"/>
      <c r="J147" s="87"/>
    </row>
    <row r="148" spans="1:10" s="51" customFormat="1" ht="25.5" customHeight="1">
      <c r="A148" s="48"/>
      <c r="B148" s="120" t="s">
        <v>148</v>
      </c>
      <c r="C148" s="63">
        <v>922</v>
      </c>
      <c r="D148" s="36" t="s">
        <v>106</v>
      </c>
      <c r="E148" s="36" t="s">
        <v>119</v>
      </c>
      <c r="F148" s="36" t="s">
        <v>147</v>
      </c>
      <c r="G148" s="32">
        <f>G149</f>
        <v>536.5</v>
      </c>
      <c r="H148" s="87"/>
      <c r="I148" s="87"/>
      <c r="J148" s="87"/>
    </row>
    <row r="149" spans="1:10" s="51" customFormat="1" ht="26.25" customHeight="1">
      <c r="A149" s="48"/>
      <c r="B149" s="120" t="s">
        <v>140</v>
      </c>
      <c r="C149" s="63">
        <v>922</v>
      </c>
      <c r="D149" s="36" t="s">
        <v>106</v>
      </c>
      <c r="E149" s="36" t="s">
        <v>119</v>
      </c>
      <c r="F149" s="36" t="s">
        <v>139</v>
      </c>
      <c r="G149" s="32">
        <v>536.5</v>
      </c>
      <c r="H149" s="87"/>
      <c r="I149" s="87"/>
      <c r="J149" s="87"/>
    </row>
    <row r="150" spans="1:10" s="51" customFormat="1" ht="18" customHeight="1">
      <c r="A150" s="48"/>
      <c r="B150" s="105"/>
      <c r="C150" s="63"/>
      <c r="D150" s="36"/>
      <c r="E150" s="108"/>
      <c r="F150" s="108"/>
      <c r="G150" s="107"/>
      <c r="H150" s="87"/>
      <c r="I150" s="87"/>
      <c r="J150" s="87"/>
    </row>
    <row r="151" spans="1:10" s="51" customFormat="1" ht="29.25" customHeight="1">
      <c r="A151" s="48"/>
      <c r="B151" s="49" t="s">
        <v>98</v>
      </c>
      <c r="C151" s="66">
        <v>922</v>
      </c>
      <c r="D151" s="46" t="s">
        <v>11</v>
      </c>
      <c r="E151" s="50"/>
      <c r="F151" s="50"/>
      <c r="G151" s="103">
        <f>G154+G156+G152</f>
        <v>8750.2</v>
      </c>
      <c r="H151" s="87"/>
      <c r="I151" s="87"/>
      <c r="J151" s="87"/>
    </row>
    <row r="152" spans="1:10" s="51" customFormat="1" ht="42.75" customHeight="1">
      <c r="A152" s="48"/>
      <c r="B152" s="45" t="s">
        <v>64</v>
      </c>
      <c r="C152" s="63">
        <v>922</v>
      </c>
      <c r="D152" s="36" t="s">
        <v>11</v>
      </c>
      <c r="E152" s="12" t="s">
        <v>35</v>
      </c>
      <c r="F152" s="20"/>
      <c r="G152" s="32">
        <f>G153</f>
        <v>2134.7</v>
      </c>
      <c r="H152" s="87"/>
      <c r="I152" s="87"/>
      <c r="J152" s="87"/>
    </row>
    <row r="153" spans="1:10" s="51" customFormat="1" ht="49.5" customHeight="1">
      <c r="A153" s="48"/>
      <c r="B153" s="19" t="s">
        <v>66</v>
      </c>
      <c r="C153" s="63">
        <v>922</v>
      </c>
      <c r="D153" s="36" t="s">
        <v>11</v>
      </c>
      <c r="E153" s="20" t="s">
        <v>35</v>
      </c>
      <c r="F153" s="20" t="s">
        <v>22</v>
      </c>
      <c r="G153" s="32">
        <v>2134.7</v>
      </c>
      <c r="H153" s="87"/>
      <c r="I153" s="87"/>
      <c r="J153" s="87"/>
    </row>
    <row r="154" spans="1:10" s="51" customFormat="1" ht="24" customHeight="1">
      <c r="A154" s="48"/>
      <c r="B154" s="22" t="s">
        <v>50</v>
      </c>
      <c r="C154" s="63">
        <v>922</v>
      </c>
      <c r="D154" s="36" t="s">
        <v>11</v>
      </c>
      <c r="E154" s="36" t="s">
        <v>38</v>
      </c>
      <c r="F154" s="36"/>
      <c r="G154" s="32">
        <v>5935.2</v>
      </c>
      <c r="H154" s="87"/>
      <c r="I154" s="87"/>
      <c r="J154" s="87"/>
    </row>
    <row r="155" spans="1:10" s="23" customFormat="1" ht="48" customHeight="1">
      <c r="A155" s="40"/>
      <c r="B155" s="22" t="s">
        <v>66</v>
      </c>
      <c r="C155" s="63">
        <v>922</v>
      </c>
      <c r="D155" s="36" t="s">
        <v>11</v>
      </c>
      <c r="E155" s="36" t="s">
        <v>38</v>
      </c>
      <c r="F155" s="36" t="s">
        <v>22</v>
      </c>
      <c r="G155" s="32">
        <v>5935.2</v>
      </c>
      <c r="H155" s="87"/>
      <c r="I155" s="87"/>
      <c r="J155" s="87"/>
    </row>
    <row r="156" spans="1:10" s="23" customFormat="1" ht="22.5" customHeight="1">
      <c r="A156" s="40"/>
      <c r="B156" s="22" t="s">
        <v>51</v>
      </c>
      <c r="C156" s="63">
        <v>922</v>
      </c>
      <c r="D156" s="36" t="s">
        <v>11</v>
      </c>
      <c r="E156" s="36" t="s">
        <v>39</v>
      </c>
      <c r="F156" s="36"/>
      <c r="G156" s="32">
        <v>680.3</v>
      </c>
      <c r="H156" s="87"/>
      <c r="I156" s="87"/>
      <c r="J156" s="87"/>
    </row>
    <row r="157" spans="1:10" s="23" customFormat="1" ht="47.25" customHeight="1">
      <c r="A157" s="40"/>
      <c r="B157" s="22" t="s">
        <v>66</v>
      </c>
      <c r="C157" s="63">
        <v>922</v>
      </c>
      <c r="D157" s="36" t="s">
        <v>11</v>
      </c>
      <c r="E157" s="36" t="s">
        <v>39</v>
      </c>
      <c r="F157" s="36" t="s">
        <v>22</v>
      </c>
      <c r="G157" s="32">
        <v>680.3</v>
      </c>
      <c r="H157" s="87"/>
      <c r="I157" s="87"/>
      <c r="J157" s="87"/>
    </row>
    <row r="158" spans="1:10" s="23" customFormat="1" ht="15" customHeight="1">
      <c r="A158" s="40"/>
      <c r="B158" s="22"/>
      <c r="C158" s="63"/>
      <c r="D158" s="36"/>
      <c r="E158" s="36"/>
      <c r="F158" s="36"/>
      <c r="G158" s="32"/>
      <c r="H158" s="87"/>
      <c r="I158" s="87"/>
      <c r="J158" s="87"/>
    </row>
    <row r="159" spans="1:10" s="23" customFormat="1" ht="33" customHeight="1">
      <c r="A159" s="40"/>
      <c r="B159" s="135" t="s">
        <v>96</v>
      </c>
      <c r="C159" s="136">
        <v>922</v>
      </c>
      <c r="D159" s="137" t="s">
        <v>59</v>
      </c>
      <c r="E159" s="138"/>
      <c r="F159" s="138"/>
      <c r="G159" s="139">
        <f>G160</f>
        <v>200</v>
      </c>
      <c r="H159" s="87"/>
      <c r="I159" s="87"/>
      <c r="J159" s="87"/>
    </row>
    <row r="160" spans="1:10" s="23" customFormat="1" ht="15.75" customHeight="1">
      <c r="A160" s="40"/>
      <c r="B160" s="140" t="s">
        <v>82</v>
      </c>
      <c r="C160" s="141">
        <v>922</v>
      </c>
      <c r="D160" s="142" t="s">
        <v>81</v>
      </c>
      <c r="E160" s="143"/>
      <c r="F160" s="143"/>
      <c r="G160" s="144">
        <f>G161</f>
        <v>200</v>
      </c>
      <c r="H160" s="87"/>
      <c r="I160" s="87"/>
      <c r="J160" s="87"/>
    </row>
    <row r="161" spans="1:10" s="23" customFormat="1" ht="36" customHeight="1">
      <c r="A161" s="40"/>
      <c r="B161" s="145" t="s">
        <v>80</v>
      </c>
      <c r="C161" s="146">
        <v>922</v>
      </c>
      <c r="D161" s="147" t="s">
        <v>81</v>
      </c>
      <c r="E161" s="147" t="s">
        <v>120</v>
      </c>
      <c r="F161" s="147"/>
      <c r="G161" s="148">
        <f>G162</f>
        <v>200</v>
      </c>
      <c r="H161" s="87"/>
      <c r="I161" s="87"/>
      <c r="J161" s="87"/>
    </row>
    <row r="162" spans="1:10" s="23" customFormat="1" ht="25.5" customHeight="1">
      <c r="A162" s="40"/>
      <c r="B162" s="13" t="s">
        <v>143</v>
      </c>
      <c r="C162" s="136">
        <v>922</v>
      </c>
      <c r="D162" s="137" t="s">
        <v>81</v>
      </c>
      <c r="E162" s="137" t="s">
        <v>120</v>
      </c>
      <c r="F162" s="137" t="s">
        <v>144</v>
      </c>
      <c r="G162" s="150">
        <f>G163</f>
        <v>200</v>
      </c>
      <c r="H162" s="87"/>
      <c r="I162" s="87"/>
      <c r="J162" s="87"/>
    </row>
    <row r="163" spans="1:10" s="23" customFormat="1" ht="22.5" customHeight="1">
      <c r="A163" s="40"/>
      <c r="B163" s="13" t="s">
        <v>134</v>
      </c>
      <c r="C163" s="65">
        <v>922</v>
      </c>
      <c r="D163" s="70" t="s">
        <v>81</v>
      </c>
      <c r="E163" s="8" t="s">
        <v>120</v>
      </c>
      <c r="F163" s="8" t="s">
        <v>133</v>
      </c>
      <c r="G163" s="38">
        <v>200</v>
      </c>
      <c r="H163" s="87"/>
      <c r="I163" s="87"/>
      <c r="J163" s="87"/>
    </row>
    <row r="164" spans="1:10" s="23" customFormat="1" ht="22.5" customHeight="1">
      <c r="A164" s="40"/>
      <c r="B164" s="22"/>
      <c r="C164" s="63"/>
      <c r="D164" s="36"/>
      <c r="E164" s="36"/>
      <c r="F164" s="36"/>
      <c r="G164" s="32"/>
      <c r="H164" s="87"/>
      <c r="I164" s="87"/>
      <c r="J164" s="87"/>
    </row>
    <row r="165" spans="1:10" s="23" customFormat="1" ht="26.25" customHeight="1">
      <c r="A165" s="40"/>
      <c r="B165" s="111" t="s">
        <v>90</v>
      </c>
      <c r="C165" s="67">
        <v>922</v>
      </c>
      <c r="D165" s="67">
        <v>1200</v>
      </c>
      <c r="E165" s="110"/>
      <c r="F165" s="110"/>
      <c r="G165" s="103">
        <f>G166</f>
        <v>2000</v>
      </c>
      <c r="H165" s="87"/>
      <c r="I165" s="87"/>
      <c r="J165" s="87"/>
    </row>
    <row r="166" spans="1:10" s="23" customFormat="1" ht="30" customHeight="1">
      <c r="A166" s="40"/>
      <c r="B166" s="109" t="s">
        <v>91</v>
      </c>
      <c r="C166" s="66">
        <v>922</v>
      </c>
      <c r="D166" s="46" t="s">
        <v>56</v>
      </c>
      <c r="E166" s="53"/>
      <c r="F166" s="53"/>
      <c r="G166" s="103">
        <f>G167</f>
        <v>2000</v>
      </c>
      <c r="H166" s="87"/>
      <c r="I166" s="87"/>
      <c r="J166" s="87"/>
    </row>
    <row r="167" spans="1:10" s="23" customFormat="1" ht="39" customHeight="1">
      <c r="A167" s="40"/>
      <c r="B167" s="27" t="s">
        <v>78</v>
      </c>
      <c r="C167" s="62">
        <v>922</v>
      </c>
      <c r="D167" s="47" t="s">
        <v>56</v>
      </c>
      <c r="E167" s="24" t="s">
        <v>19</v>
      </c>
      <c r="F167" s="24"/>
      <c r="G167" s="31">
        <f>G169+G170</f>
        <v>2000</v>
      </c>
      <c r="H167" s="87"/>
      <c r="I167" s="87"/>
      <c r="J167" s="87"/>
    </row>
    <row r="168" spans="1:10" s="23" customFormat="1" ht="25.5" customHeight="1">
      <c r="A168" s="40"/>
      <c r="B168" s="13" t="s">
        <v>143</v>
      </c>
      <c r="C168" s="63">
        <v>922</v>
      </c>
      <c r="D168" s="36" t="s">
        <v>56</v>
      </c>
      <c r="E168" s="20" t="s">
        <v>19</v>
      </c>
      <c r="F168" s="20" t="s">
        <v>144</v>
      </c>
      <c r="G168" s="107">
        <f>G169+G170</f>
        <v>2000</v>
      </c>
      <c r="H168" s="87"/>
      <c r="I168" s="87"/>
      <c r="J168" s="87"/>
    </row>
    <row r="169" spans="1:10" s="23" customFormat="1" ht="39.75" customHeight="1">
      <c r="A169" s="40"/>
      <c r="B169" s="13" t="s">
        <v>132</v>
      </c>
      <c r="C169" s="65">
        <v>922</v>
      </c>
      <c r="D169" s="70" t="s">
        <v>56</v>
      </c>
      <c r="E169" s="8" t="s">
        <v>19</v>
      </c>
      <c r="F169" s="8" t="s">
        <v>131</v>
      </c>
      <c r="G169" s="32">
        <v>24</v>
      </c>
      <c r="H169" s="87"/>
      <c r="I169" s="87"/>
      <c r="J169" s="87"/>
    </row>
    <row r="170" spans="1:10" s="23" customFormat="1" ht="24" customHeight="1">
      <c r="A170" s="40"/>
      <c r="B170" s="13" t="s">
        <v>134</v>
      </c>
      <c r="C170" s="65">
        <v>922</v>
      </c>
      <c r="D170" s="70" t="s">
        <v>56</v>
      </c>
      <c r="E170" s="8" t="s">
        <v>19</v>
      </c>
      <c r="F170" s="8" t="s">
        <v>133</v>
      </c>
      <c r="G170" s="32">
        <v>1976</v>
      </c>
      <c r="H170" s="87"/>
      <c r="I170" s="87"/>
      <c r="J170" s="87"/>
    </row>
    <row r="171" spans="1:10" s="18" customFormat="1" ht="13.5" customHeight="1">
      <c r="A171" s="25"/>
      <c r="B171" s="22"/>
      <c r="C171" s="63"/>
      <c r="D171" s="36"/>
      <c r="E171" s="20"/>
      <c r="F171" s="20"/>
      <c r="G171" s="32"/>
      <c r="H171" s="87"/>
      <c r="I171" s="87"/>
      <c r="J171" s="87"/>
    </row>
    <row r="172" spans="1:10" s="18" customFormat="1" ht="12.75">
      <c r="A172" s="5"/>
      <c r="B172" s="43" t="s">
        <v>6</v>
      </c>
      <c r="C172" s="78"/>
      <c r="D172" s="79"/>
      <c r="E172" s="80"/>
      <c r="F172" s="81"/>
      <c r="G172" s="30">
        <f>G11+G69+G77+G90+G120+G139+G145+G159+G165+G84</f>
        <v>70000</v>
      </c>
      <c r="H172" s="88"/>
      <c r="I172" s="88"/>
      <c r="J172" s="88"/>
    </row>
    <row r="173" spans="1:10" s="18" customFormat="1" ht="38.25" customHeight="1">
      <c r="A173" s="5"/>
      <c r="B173" s="160" t="s">
        <v>53</v>
      </c>
      <c r="C173" s="160"/>
      <c r="D173" s="160"/>
      <c r="E173" s="160"/>
      <c r="F173" s="160"/>
      <c r="G173" s="160"/>
      <c r="H173" s="89"/>
      <c r="I173" s="89"/>
      <c r="J173" s="89"/>
    </row>
    <row r="174" spans="1:10" s="18" customFormat="1" ht="15" customHeight="1">
      <c r="A174" s="5"/>
      <c r="G174" s="82"/>
      <c r="H174" s="89"/>
      <c r="I174" s="89"/>
      <c r="J174" s="89"/>
    </row>
    <row r="175" spans="1:10" s="18" customFormat="1" ht="18" customHeight="1">
      <c r="A175"/>
      <c r="C175" s="72"/>
      <c r="D175" s="73"/>
      <c r="G175" s="134"/>
      <c r="H175" s="89"/>
      <c r="I175" s="90"/>
      <c r="J175" s="90"/>
    </row>
    <row r="176" spans="1:10" s="18" customFormat="1" ht="16.5" customHeight="1">
      <c r="A176"/>
      <c r="C176" s="72"/>
      <c r="D176" s="73"/>
      <c r="G176" s="82"/>
      <c r="H176" s="89"/>
      <c r="I176" s="89"/>
      <c r="J176" s="89"/>
    </row>
    <row r="177" spans="1:10" s="18" customFormat="1" ht="22.5" customHeight="1">
      <c r="A177"/>
      <c r="C177" s="72"/>
      <c r="D177" s="73"/>
      <c r="G177" s="82"/>
      <c r="H177" s="91"/>
      <c r="I177" s="91"/>
      <c r="J177" s="90"/>
    </row>
    <row r="178" spans="1:10" s="18" customFormat="1" ht="17.25" customHeight="1">
      <c r="A178"/>
      <c r="B178" s="10"/>
      <c r="C178" s="68"/>
      <c r="D178" s="69"/>
      <c r="E178"/>
      <c r="F178"/>
      <c r="G178" s="83"/>
      <c r="H178" s="89"/>
      <c r="I178" s="89"/>
      <c r="J178" s="89"/>
    </row>
    <row r="179" spans="1:10" s="18" customFormat="1" ht="70.5" customHeight="1">
      <c r="A179"/>
      <c r="B179" s="10"/>
      <c r="C179" s="68"/>
      <c r="D179" s="69"/>
      <c r="E179"/>
      <c r="F179"/>
      <c r="G179" s="83"/>
      <c r="H179" s="90"/>
      <c r="I179" s="89"/>
      <c r="J179" s="90"/>
    </row>
    <row r="180" spans="1:10" s="18" customFormat="1" ht="17.25" customHeight="1">
      <c r="A180"/>
      <c r="B180" s="10"/>
      <c r="C180" s="68"/>
      <c r="D180" s="69"/>
      <c r="E180"/>
      <c r="F180"/>
      <c r="G180" s="15"/>
      <c r="H180" s="89"/>
      <c r="I180" s="89"/>
      <c r="J180" s="89"/>
    </row>
    <row r="181" spans="1:10" s="18" customFormat="1" ht="48" customHeight="1">
      <c r="A181"/>
      <c r="C181" s="72"/>
      <c r="D181" s="69"/>
      <c r="E181"/>
      <c r="F181"/>
      <c r="G181" s="83"/>
      <c r="H181" s="89"/>
      <c r="I181" s="89"/>
      <c r="J181" s="89"/>
    </row>
    <row r="182" spans="1:10" s="18" customFormat="1" ht="12.75">
      <c r="A182"/>
      <c r="C182" s="72"/>
      <c r="D182" s="73"/>
      <c r="G182" s="44"/>
      <c r="H182" s="89"/>
      <c r="I182" s="89"/>
      <c r="J182" s="89"/>
    </row>
    <row r="183" spans="1:10" s="18" customFormat="1" ht="12.75">
      <c r="A183"/>
      <c r="C183" s="72"/>
      <c r="D183" s="73"/>
      <c r="H183" s="89"/>
      <c r="I183" s="89"/>
      <c r="J183" s="89"/>
    </row>
    <row r="184" spans="2:35" ht="36" customHeight="1">
      <c r="B184" s="3"/>
      <c r="C184" s="74"/>
      <c r="D184" s="75"/>
      <c r="E184" s="3"/>
      <c r="F184" s="3"/>
      <c r="G184" s="84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</row>
    <row r="185" spans="11:35" ht="12.75"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</row>
    <row r="186" spans="7:35" ht="12.75">
      <c r="G186" s="83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</row>
    <row r="187" spans="11:35" ht="12.75"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</row>
    <row r="188" spans="11:35" ht="12.75"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</row>
    <row r="189" spans="11:35" ht="12.75"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</row>
    <row r="190" spans="11:35" ht="12.75"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</row>
    <row r="191" spans="11:35" ht="12.75"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</row>
    <row r="192" spans="11:35" ht="12.75"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</row>
    <row r="193" spans="11:35" ht="12.75"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</row>
    <row r="194" spans="11:35" ht="12.75"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</row>
    <row r="195" spans="11:35" ht="12.75"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</row>
    <row r="196" spans="11:35" ht="12.75"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</row>
    <row r="197" spans="11:35" ht="12.75"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</row>
    <row r="198" spans="11:35" ht="12.75"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</row>
    <row r="199" spans="11:35" ht="12.75"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</row>
    <row r="200" spans="11:35" ht="12.75"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</row>
    <row r="201" spans="11:35" ht="12.75"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</row>
    <row r="202" spans="11:35" ht="12.75"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</row>
    <row r="203" spans="11:35" ht="12.75"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</row>
    <row r="204" spans="11:35" ht="12.75"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</row>
    <row r="205" spans="11:35" ht="12.75"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</row>
    <row r="206" spans="11:35" ht="12.75"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</row>
    <row r="207" spans="11:35" ht="12.75"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</row>
    <row r="208" spans="11:35" ht="12.75"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</row>
    <row r="209" spans="11:35" ht="12.75"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</row>
    <row r="210" spans="11:35" ht="12.75"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</row>
    <row r="211" spans="11:35" ht="12.75"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</row>
    <row r="212" spans="11:35" ht="12.75"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</row>
    <row r="213" spans="11:35" ht="12.75"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</row>
    <row r="214" spans="11:35" ht="12.75"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</row>
    <row r="215" spans="11:35" ht="12.75"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</row>
    <row r="216" spans="11:35" ht="12.75"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</row>
    <row r="217" spans="11:35" ht="12.75"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</row>
    <row r="218" spans="11:35" ht="12.75"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</row>
    <row r="219" spans="11:35" ht="12.75"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</row>
    <row r="220" spans="11:35" ht="12.75"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</row>
    <row r="221" spans="11:35" ht="12.75"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</row>
    <row r="222" spans="11:35" ht="12.75"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</row>
    <row r="223" spans="11:35" ht="12.75"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</row>
    <row r="224" spans="11:35" ht="12.75"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</row>
    <row r="225" spans="11:35" ht="12.75"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</row>
    <row r="226" spans="11:35" ht="12.75"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</row>
    <row r="227" spans="11:35" ht="12.75"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</row>
    <row r="228" spans="11:35" ht="12.75"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1:35" ht="12.75"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</row>
    <row r="230" spans="11:35" ht="12.75"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</row>
    <row r="231" spans="11:35" ht="12.75"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</row>
    <row r="232" spans="11:35" ht="12.75"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</row>
    <row r="233" spans="11:35" ht="12.75"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</row>
    <row r="234" spans="11:35" ht="12.75"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</row>
    <row r="235" spans="11:35" ht="12.75"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</row>
    <row r="236" spans="11:35" ht="12.75"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</row>
    <row r="237" spans="11:35" ht="12.75"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</row>
    <row r="238" spans="11:35" ht="12.75"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</row>
    <row r="239" spans="11:35" ht="12.75"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</row>
    <row r="240" spans="11:35" ht="12.75"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</row>
    <row r="241" spans="11:35" ht="12.75"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</row>
    <row r="242" spans="11:35" ht="12.75"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</row>
    <row r="243" spans="11:35" ht="12.75"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</row>
    <row r="244" spans="11:35" ht="12.75"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</row>
    <row r="245" spans="11:35" ht="12.75"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</row>
    <row r="246" spans="11:35" ht="12.75"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</row>
    <row r="247" spans="11:35" ht="12.75"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</row>
    <row r="248" spans="11:35" ht="12.75"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</row>
    <row r="249" spans="11:35" ht="12.75"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</row>
    <row r="250" spans="11:35" ht="12.75"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</row>
    <row r="251" spans="11:35" ht="12.75"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</row>
    <row r="252" spans="11:35" ht="12.75"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</row>
    <row r="253" spans="11:35" ht="12.75"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</row>
    <row r="254" spans="11:35" ht="12.75"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</row>
    <row r="255" spans="11:35" ht="12.75"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</row>
    <row r="256" spans="11:35" ht="12.75"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</row>
    <row r="257" spans="11:35" ht="12.75"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</row>
    <row r="258" spans="11:35" ht="12.75"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</row>
    <row r="259" spans="11:35" ht="12.75"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</row>
    <row r="260" spans="11:35" ht="12.75"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</row>
    <row r="261" spans="11:35" ht="12.75"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</row>
    <row r="262" spans="11:35" ht="12.75"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</row>
    <row r="263" spans="11:35" ht="12.75"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</row>
    <row r="264" spans="11:35" ht="12.75"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</row>
    <row r="265" spans="11:35" ht="12.75"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</row>
    <row r="266" spans="11:35" ht="12.75"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</row>
    <row r="267" spans="11:35" ht="12.75"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</row>
    <row r="268" spans="11:35" ht="12.75"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</row>
    <row r="269" spans="11:35" ht="12.75"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</row>
    <row r="270" spans="11:35" ht="12.75"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</row>
    <row r="271" spans="11:35" ht="12.75"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</row>
    <row r="272" spans="11:35" ht="12.75"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</row>
    <row r="273" spans="11:35" ht="12.75"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</row>
    <row r="274" spans="11:35" ht="12.75"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</row>
    <row r="275" spans="11:35" ht="12.75"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</row>
    <row r="276" spans="11:35" ht="12.75"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</row>
    <row r="277" spans="11:35" ht="12.75"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</row>
    <row r="278" spans="11:35" ht="12.75"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</row>
    <row r="279" spans="11:35" ht="12.75"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</row>
    <row r="280" spans="11:35" ht="12.75"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</row>
    <row r="281" spans="11:35" ht="12.75"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</row>
  </sheetData>
  <sheetProtection/>
  <mergeCells count="14">
    <mergeCell ref="B173:G173"/>
    <mergeCell ref="B8:B9"/>
    <mergeCell ref="C8:C9"/>
    <mergeCell ref="D8:D9"/>
    <mergeCell ref="E8:E9"/>
    <mergeCell ref="F8:F9"/>
    <mergeCell ref="G8:G9"/>
    <mergeCell ref="F1:G1"/>
    <mergeCell ref="E2:G2"/>
    <mergeCell ref="C3:G3"/>
    <mergeCell ref="C4:G4"/>
    <mergeCell ref="H8:J8"/>
    <mergeCell ref="B5:G5"/>
    <mergeCell ref="B6:G6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2012-12-10T09:32:42Z</cp:lastPrinted>
  <dcterms:created xsi:type="dcterms:W3CDTF">1999-02-26T11:37:46Z</dcterms:created>
  <dcterms:modified xsi:type="dcterms:W3CDTF">2012-12-11T05:19:11Z</dcterms:modified>
  <cp:category/>
  <cp:version/>
  <cp:contentType/>
  <cp:contentStatus/>
</cp:coreProperties>
</file>